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4240" windowHeight="12435"/>
  </bookViews>
  <sheets>
    <sheet name="sheet" sheetId="1" r:id="rId1"/>
    <sheet name="(教务处）教师教育平台建设项目" sheetId="3" r:id="rId2"/>
  </sheets>
  <definedNames>
    <definedName name="_xlnm._FilterDatabase" localSheetId="0" hidden="1">sheet!$A$2:$T$22</definedName>
  </definedNames>
  <calcPr calcId="124519"/>
</workbook>
</file>

<file path=xl/calcChain.xml><?xml version="1.0" encoding="utf-8"?>
<calcChain xmlns="http://schemas.openxmlformats.org/spreadsheetml/2006/main">
  <c r="J10" i="3"/>
  <c r="J9"/>
  <c r="J8"/>
  <c r="J7"/>
  <c r="J6"/>
  <c r="J5"/>
  <c r="J4"/>
  <c r="J3"/>
  <c r="J11" s="1"/>
</calcChain>
</file>

<file path=xl/sharedStrings.xml><?xml version="1.0" encoding="utf-8"?>
<sst xmlns="http://schemas.openxmlformats.org/spreadsheetml/2006/main" count="134" uniqueCount="55">
  <si>
    <t>序号</t>
  </si>
  <si>
    <t>政府采购（购买服务）目录项目代码</t>
  </si>
  <si>
    <t>政府采购（购买服务）目录项目名称</t>
  </si>
  <si>
    <t>采购项目（设备）名称</t>
  </si>
  <si>
    <t>规格及配置要求</t>
  </si>
  <si>
    <t>是否进口</t>
  </si>
  <si>
    <t>数量</t>
  </si>
  <si>
    <t>计量单位</t>
  </si>
  <si>
    <t>预算单价     (元)</t>
  </si>
  <si>
    <t>预算总额    元)</t>
  </si>
  <si>
    <t>申报部门</t>
  </si>
  <si>
    <t>申报人</t>
  </si>
  <si>
    <t>联系电话</t>
  </si>
  <si>
    <t>经费财务代码</t>
  </si>
  <si>
    <t>冻结码</t>
  </si>
  <si>
    <t>经费名称</t>
  </si>
  <si>
    <t>申请理由</t>
  </si>
  <si>
    <t>采购类型</t>
  </si>
  <si>
    <t>备注</t>
  </si>
  <si>
    <t>A02010104</t>
  </si>
  <si>
    <t>台式计算机</t>
  </si>
  <si>
    <t>否</t>
  </si>
  <si>
    <t>台</t>
  </si>
  <si>
    <t>集中采购</t>
  </si>
  <si>
    <t>A02010201</t>
  </si>
  <si>
    <t>路由器</t>
  </si>
  <si>
    <t>A03341202</t>
  </si>
  <si>
    <t>高教仪器设备</t>
  </si>
  <si>
    <t>A02010103</t>
  </si>
  <si>
    <t>服务器</t>
  </si>
  <si>
    <t>分散采购</t>
  </si>
  <si>
    <t>交换设备</t>
  </si>
  <si>
    <t>交换机</t>
  </si>
  <si>
    <t>4045C50216807</t>
  </si>
  <si>
    <t>教务处</t>
  </si>
  <si>
    <t>批</t>
  </si>
  <si>
    <t>杭州师范大学政府采购项目申报表(科研、专项及其他经费）（2019年紧急追加）</t>
  </si>
  <si>
    <t>智慧微格实训室设备等</t>
  </si>
  <si>
    <t>行为分析设备及服务、音视频控制、教室控制等设备及附件的安装、调试与维护</t>
  </si>
  <si>
    <t>肖仕彧</t>
  </si>
  <si>
    <t>教师教育平台建设项目</t>
  </si>
  <si>
    <t>实训中心建设</t>
  </si>
  <si>
    <t>多媒体功能性教室设备等</t>
  </si>
  <si>
    <t>智能互动教学设备、多媒体教学设备以及音控、视控、存储等设备及附件的安装、调试与维护</t>
  </si>
  <si>
    <t>数据中心设备等</t>
  </si>
  <si>
    <t>实训中心总控及资源管理平台的软件、硬件、存储及相关设备与附件的安装、调试与维护</t>
  </si>
  <si>
    <t>20核双颗金牌服务器</t>
  </si>
  <si>
    <t>一体机</t>
  </si>
  <si>
    <t>70寸高清一体机</t>
  </si>
  <si>
    <t>86寸高清一体机</t>
  </si>
  <si>
    <t>千兆企业级路由器</t>
  </si>
  <si>
    <t>A02010202</t>
  </si>
  <si>
    <t>千兆企业级交换机</t>
  </si>
  <si>
    <t>合计</t>
  </si>
  <si>
    <r>
      <t>20</t>
    </r>
    <r>
      <rPr>
        <b/>
        <sz val="14"/>
        <rFont val="黑体"/>
        <family val="3"/>
        <charset val="134"/>
      </rPr>
      <t>20</t>
    </r>
    <r>
      <rPr>
        <b/>
        <sz val="14"/>
        <rFont val="黑体"/>
        <charset val="134"/>
      </rPr>
      <t>年杭州师范大学政府采购项目申报表(科研、专项及其他经费）</t>
    </r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</si>
</sst>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0.0000_);[Red]\(0.0000\)"/>
  </numFmts>
  <fonts count="14">
    <font>
      <sz val="1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name val="黑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3" xfId="4"/>
    <cellStyle name="常规 3" xfId="5"/>
    <cellStyle name="常规 4" xfId="6"/>
    <cellStyle name="常规 6" xfId="1"/>
    <cellStyle name="常规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V14" sqref="V14"/>
    </sheetView>
  </sheetViews>
  <sheetFormatPr defaultColWidth="9" defaultRowHeight="46.5" customHeight="1"/>
  <cols>
    <col min="1" max="1" width="4.375" style="24" customWidth="1"/>
    <col min="2" max="2" width="12.5" style="24" customWidth="1"/>
    <col min="3" max="3" width="13.25" style="24" customWidth="1"/>
    <col min="4" max="4" width="11.875" style="24" customWidth="1"/>
    <col min="5" max="5" width="10.25" style="24" customWidth="1"/>
    <col min="6" max="6" width="5" style="24" customWidth="1"/>
    <col min="7" max="7" width="4.375" style="24" customWidth="1"/>
    <col min="8" max="8" width="4.5" style="24" customWidth="1"/>
    <col min="9" max="9" width="8.5" style="24" customWidth="1"/>
    <col min="10" max="10" width="8.375" style="24" customWidth="1"/>
    <col min="11" max="11" width="7.625" style="24" customWidth="1"/>
    <col min="12" max="12" width="6.125" style="24" customWidth="1"/>
    <col min="13" max="13" width="9.875" style="24" hidden="1" customWidth="1"/>
    <col min="14" max="14" width="11.625" style="25" hidden="1" customWidth="1"/>
    <col min="15" max="15" width="9.125" style="25" hidden="1" customWidth="1"/>
    <col min="16" max="16" width="8.75" style="24" customWidth="1"/>
    <col min="17" max="17" width="11.625" style="24" customWidth="1"/>
    <col min="18" max="19" width="9" style="2" hidden="1" customWidth="1"/>
    <col min="20" max="20" width="18.25" style="26" hidden="1" customWidth="1"/>
    <col min="21" max="16384" width="9" style="24"/>
  </cols>
  <sheetData>
    <row r="1" spans="1:20" ht="30" customHeight="1">
      <c r="A1" s="39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21" customFormat="1" ht="45" customHeight="1">
      <c r="A2" s="40" t="s">
        <v>0</v>
      </c>
      <c r="B2" s="40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0" t="s">
        <v>6</v>
      </c>
      <c r="H2" s="40" t="s">
        <v>7</v>
      </c>
      <c r="I2" s="42" t="s">
        <v>8</v>
      </c>
      <c r="J2" s="42" t="s">
        <v>9</v>
      </c>
      <c r="K2" s="43" t="s">
        <v>10</v>
      </c>
      <c r="L2" s="43" t="s">
        <v>11</v>
      </c>
      <c r="M2" s="43" t="s">
        <v>12</v>
      </c>
      <c r="N2" s="43" t="s">
        <v>13</v>
      </c>
      <c r="O2" s="43" t="s">
        <v>14</v>
      </c>
      <c r="P2" s="43" t="s">
        <v>15</v>
      </c>
      <c r="Q2" s="40" t="s">
        <v>16</v>
      </c>
      <c r="R2" s="31"/>
      <c r="S2" s="31"/>
      <c r="T2" s="27" t="s">
        <v>18</v>
      </c>
    </row>
    <row r="3" spans="1:20" s="22" customFormat="1" ht="1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3"/>
      <c r="T3" s="32"/>
    </row>
    <row r="4" spans="1:20" s="22" customFormat="1" ht="1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3"/>
      <c r="T4" s="32"/>
    </row>
    <row r="5" spans="1:20" s="22" customFormat="1" ht="1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  <c r="T5" s="32"/>
    </row>
    <row r="6" spans="1:20" s="22" customFormat="1" ht="1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3"/>
      <c r="T6" s="29"/>
    </row>
    <row r="7" spans="1:20" s="22" customFormat="1" ht="15" customHeight="1">
      <c r="A7" s="36"/>
      <c r="B7" s="36"/>
      <c r="C7" s="36"/>
      <c r="D7" s="29"/>
      <c r="E7" s="29"/>
      <c r="F7" s="29"/>
      <c r="G7" s="29"/>
      <c r="H7" s="29"/>
      <c r="I7" s="29"/>
      <c r="J7" s="36"/>
      <c r="K7" s="29"/>
      <c r="L7" s="29"/>
      <c r="M7" s="29"/>
      <c r="N7" s="29"/>
      <c r="O7" s="29"/>
      <c r="P7" s="29"/>
      <c r="Q7" s="29"/>
      <c r="R7" s="33"/>
      <c r="S7" s="33"/>
      <c r="T7" s="29"/>
    </row>
    <row r="8" spans="1:20" s="22" customFormat="1" ht="1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0"/>
      <c r="P8" s="36"/>
      <c r="Q8" s="36"/>
      <c r="R8" s="33"/>
      <c r="S8" s="33"/>
      <c r="T8" s="29"/>
    </row>
    <row r="9" spans="1:20" s="22" customFormat="1" ht="1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3"/>
      <c r="S9" s="33"/>
      <c r="T9" s="32"/>
    </row>
    <row r="10" spans="1:20" s="23" customFormat="1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4"/>
      <c r="S10" s="34"/>
      <c r="T10" s="35"/>
    </row>
    <row r="11" spans="1:20" s="22" customFormat="1" ht="1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3"/>
      <c r="S11" s="33"/>
      <c r="T11" s="29"/>
    </row>
    <row r="12" spans="1:20" s="22" customFormat="1" ht="1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3"/>
      <c r="S12" s="33"/>
      <c r="T12" s="29"/>
    </row>
    <row r="13" spans="1:20" s="22" customFormat="1" ht="1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3"/>
      <c r="S13" s="33"/>
      <c r="T13" s="29"/>
    </row>
    <row r="14" spans="1:20" s="22" customFormat="1" ht="1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3"/>
      <c r="S14" s="33"/>
      <c r="T14" s="29"/>
    </row>
    <row r="15" spans="1:20" s="22" customFormat="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3"/>
      <c r="S15" s="33"/>
      <c r="T15" s="29"/>
    </row>
    <row r="16" spans="1:20" s="22" customFormat="1" ht="1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3"/>
      <c r="S16" s="33"/>
      <c r="T16" s="29"/>
    </row>
    <row r="17" spans="1:20" s="22" customFormat="1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3"/>
      <c r="S17" s="33"/>
      <c r="T17" s="29"/>
    </row>
    <row r="18" spans="1:20" s="23" customFormat="1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34"/>
      <c r="S18" s="34"/>
      <c r="T18" s="35"/>
    </row>
    <row r="19" spans="1:20" s="22" customFormat="1" ht="1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3"/>
      <c r="S19" s="33"/>
      <c r="T19" s="29"/>
    </row>
    <row r="20" spans="1:20" s="23" customFormat="1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34"/>
      <c r="S20" s="34"/>
      <c r="T20" s="35"/>
    </row>
    <row r="21" spans="1:20" s="22" customFormat="1" ht="1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3"/>
      <c r="S21" s="33"/>
      <c r="T21" s="29"/>
    </row>
    <row r="22" spans="1:20" s="22" customFormat="1" ht="1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3"/>
      <c r="S22" s="33"/>
      <c r="T22" s="29"/>
    </row>
  </sheetData>
  <mergeCells count="1">
    <mergeCell ref="A1:T1"/>
  </mergeCells>
  <phoneticPr fontId="11" type="noConversion"/>
  <pageMargins left="0.23" right="0.17" top="0.18" bottom="0.16" header="0.19" footer="0.1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topLeftCell="A4" workbookViewId="0">
      <selection activeCell="J5" sqref="J5"/>
    </sheetView>
  </sheetViews>
  <sheetFormatPr defaultColWidth="9" defaultRowHeight="14.25"/>
  <cols>
    <col min="1" max="1" width="2.875" customWidth="1"/>
  </cols>
  <sheetData>
    <row r="1" spans="1:19" s="1" customFormat="1">
      <c r="B1" s="38" t="s">
        <v>36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9" s="1" customFormat="1" ht="4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15</v>
      </c>
      <c r="P2" s="3" t="s">
        <v>16</v>
      </c>
      <c r="Q2" s="3"/>
      <c r="R2" s="3"/>
      <c r="S2" s="3" t="s">
        <v>17</v>
      </c>
    </row>
    <row r="3" spans="1:19" s="2" customFormat="1" ht="78.75">
      <c r="A3" s="5">
        <v>1</v>
      </c>
      <c r="B3" s="6" t="s">
        <v>26</v>
      </c>
      <c r="C3" s="6" t="s">
        <v>27</v>
      </c>
      <c r="D3" s="7" t="s">
        <v>37</v>
      </c>
      <c r="E3" s="7" t="s">
        <v>38</v>
      </c>
      <c r="F3" s="7" t="s">
        <v>21</v>
      </c>
      <c r="G3" s="7">
        <v>1</v>
      </c>
      <c r="H3" s="7" t="s">
        <v>35</v>
      </c>
      <c r="I3" s="7">
        <v>4860000</v>
      </c>
      <c r="J3" s="7">
        <f t="shared" ref="J3:J10" si="0">G3*I3</f>
        <v>4860000</v>
      </c>
      <c r="K3" s="7" t="s">
        <v>34</v>
      </c>
      <c r="L3" s="7" t="s">
        <v>39</v>
      </c>
      <c r="M3" s="7">
        <v>18857121660</v>
      </c>
      <c r="N3" s="7" t="s">
        <v>33</v>
      </c>
      <c r="O3" s="7" t="s">
        <v>40</v>
      </c>
      <c r="P3" s="7" t="s">
        <v>41</v>
      </c>
      <c r="Q3" s="7"/>
      <c r="R3" s="5"/>
      <c r="S3" s="7" t="s">
        <v>30</v>
      </c>
    </row>
    <row r="4" spans="1:19" s="2" customFormat="1" ht="101.25">
      <c r="A4" s="5">
        <v>2</v>
      </c>
      <c r="B4" s="6" t="s">
        <v>26</v>
      </c>
      <c r="C4" s="6" t="s">
        <v>27</v>
      </c>
      <c r="D4" s="7" t="s">
        <v>42</v>
      </c>
      <c r="E4" s="7" t="s">
        <v>43</v>
      </c>
      <c r="F4" s="7" t="s">
        <v>21</v>
      </c>
      <c r="G4" s="7">
        <v>1</v>
      </c>
      <c r="H4" s="7" t="s">
        <v>35</v>
      </c>
      <c r="I4" s="7">
        <v>5500000</v>
      </c>
      <c r="J4" s="7">
        <f t="shared" si="0"/>
        <v>5500000</v>
      </c>
      <c r="K4" s="7" t="s">
        <v>34</v>
      </c>
      <c r="L4" s="7" t="s">
        <v>39</v>
      </c>
      <c r="M4" s="7">
        <v>18857121660</v>
      </c>
      <c r="N4" s="7" t="s">
        <v>33</v>
      </c>
      <c r="O4" s="7" t="s">
        <v>40</v>
      </c>
      <c r="P4" s="7" t="s">
        <v>41</v>
      </c>
      <c r="Q4" s="7"/>
      <c r="R4" s="5"/>
      <c r="S4" s="7" t="s">
        <v>30</v>
      </c>
    </row>
    <row r="5" spans="1:19" s="2" customFormat="1" ht="90">
      <c r="A5" s="5">
        <v>3</v>
      </c>
      <c r="B5" s="6" t="s">
        <v>26</v>
      </c>
      <c r="C5" s="6" t="s">
        <v>27</v>
      </c>
      <c r="D5" s="7" t="s">
        <v>44</v>
      </c>
      <c r="E5" s="7" t="s">
        <v>45</v>
      </c>
      <c r="F5" s="7" t="s">
        <v>21</v>
      </c>
      <c r="G5" s="7">
        <v>1</v>
      </c>
      <c r="H5" s="7" t="s">
        <v>35</v>
      </c>
      <c r="I5" s="7">
        <v>2880000</v>
      </c>
      <c r="J5" s="7">
        <f t="shared" si="0"/>
        <v>2880000</v>
      </c>
      <c r="K5" s="7" t="s">
        <v>34</v>
      </c>
      <c r="L5" s="7" t="s">
        <v>39</v>
      </c>
      <c r="M5" s="7">
        <v>18857121660</v>
      </c>
      <c r="N5" s="7" t="s">
        <v>33</v>
      </c>
      <c r="O5" s="7" t="s">
        <v>40</v>
      </c>
      <c r="P5" s="7" t="s">
        <v>41</v>
      </c>
      <c r="Q5" s="7"/>
      <c r="R5" s="5"/>
      <c r="S5" s="7" t="s">
        <v>30</v>
      </c>
    </row>
    <row r="6" spans="1:19" s="2" customFormat="1" ht="22.5">
      <c r="A6" s="5">
        <v>4</v>
      </c>
      <c r="B6" s="8" t="s">
        <v>28</v>
      </c>
      <c r="C6" s="9" t="s">
        <v>29</v>
      </c>
      <c r="D6" s="7" t="s">
        <v>29</v>
      </c>
      <c r="E6" s="7" t="s">
        <v>46</v>
      </c>
      <c r="F6" s="7" t="s">
        <v>21</v>
      </c>
      <c r="G6" s="7">
        <v>2</v>
      </c>
      <c r="H6" s="7" t="s">
        <v>22</v>
      </c>
      <c r="I6" s="7">
        <v>60000</v>
      </c>
      <c r="J6" s="7">
        <f t="shared" si="0"/>
        <v>120000</v>
      </c>
      <c r="K6" s="7" t="s">
        <v>34</v>
      </c>
      <c r="L6" s="7" t="s">
        <v>39</v>
      </c>
      <c r="M6" s="7">
        <v>18857121660</v>
      </c>
      <c r="N6" s="7" t="s">
        <v>33</v>
      </c>
      <c r="O6" s="7" t="s">
        <v>40</v>
      </c>
      <c r="P6" s="7" t="s">
        <v>41</v>
      </c>
      <c r="Q6" s="7"/>
      <c r="R6" s="5"/>
      <c r="S6" s="7" t="s">
        <v>23</v>
      </c>
    </row>
    <row r="7" spans="1:19" s="2" customFormat="1" ht="22.5">
      <c r="A7" s="5">
        <v>5</v>
      </c>
      <c r="B7" s="8" t="s">
        <v>19</v>
      </c>
      <c r="C7" s="9" t="s">
        <v>20</v>
      </c>
      <c r="D7" s="7" t="s">
        <v>47</v>
      </c>
      <c r="E7" s="7" t="s">
        <v>48</v>
      </c>
      <c r="F7" s="7" t="s">
        <v>21</v>
      </c>
      <c r="G7" s="7">
        <v>30</v>
      </c>
      <c r="H7" s="7" t="s">
        <v>22</v>
      </c>
      <c r="I7" s="7">
        <v>20000</v>
      </c>
      <c r="J7" s="7">
        <f t="shared" si="0"/>
        <v>600000</v>
      </c>
      <c r="K7" s="7" t="s">
        <v>34</v>
      </c>
      <c r="L7" s="7" t="s">
        <v>39</v>
      </c>
      <c r="M7" s="7">
        <v>18857121660</v>
      </c>
      <c r="N7" s="7" t="s">
        <v>33</v>
      </c>
      <c r="O7" s="7" t="s">
        <v>40</v>
      </c>
      <c r="P7" s="7" t="s">
        <v>41</v>
      </c>
      <c r="Q7" s="7"/>
      <c r="R7" s="5"/>
      <c r="S7" s="7" t="s">
        <v>23</v>
      </c>
    </row>
    <row r="8" spans="1:19" s="2" customFormat="1" ht="22.5">
      <c r="A8" s="5">
        <v>6</v>
      </c>
      <c r="B8" s="8" t="s">
        <v>19</v>
      </c>
      <c r="C8" s="9" t="s">
        <v>20</v>
      </c>
      <c r="D8" s="7" t="s">
        <v>47</v>
      </c>
      <c r="E8" s="7" t="s">
        <v>49</v>
      </c>
      <c r="F8" s="7" t="s">
        <v>21</v>
      </c>
      <c r="G8" s="7">
        <v>13</v>
      </c>
      <c r="H8" s="7" t="s">
        <v>22</v>
      </c>
      <c r="I8" s="7">
        <v>30000</v>
      </c>
      <c r="J8" s="7">
        <f t="shared" si="0"/>
        <v>390000</v>
      </c>
      <c r="K8" s="7" t="s">
        <v>34</v>
      </c>
      <c r="L8" s="7" t="s">
        <v>39</v>
      </c>
      <c r="M8" s="7">
        <v>18857121660</v>
      </c>
      <c r="N8" s="7" t="s">
        <v>33</v>
      </c>
      <c r="O8" s="7" t="s">
        <v>40</v>
      </c>
      <c r="P8" s="7" t="s">
        <v>41</v>
      </c>
      <c r="Q8" s="7"/>
      <c r="R8" s="5"/>
      <c r="S8" s="7" t="s">
        <v>23</v>
      </c>
    </row>
    <row r="9" spans="1:19" s="2" customFormat="1" ht="22.5">
      <c r="A9" s="5">
        <v>7</v>
      </c>
      <c r="B9" s="8" t="s">
        <v>24</v>
      </c>
      <c r="C9" s="9" t="s">
        <v>25</v>
      </c>
      <c r="D9" s="7" t="s">
        <v>25</v>
      </c>
      <c r="E9" s="7" t="s">
        <v>50</v>
      </c>
      <c r="F9" s="7" t="s">
        <v>21</v>
      </c>
      <c r="G9" s="7">
        <v>50</v>
      </c>
      <c r="H9" s="7" t="s">
        <v>22</v>
      </c>
      <c r="I9" s="7">
        <v>2000</v>
      </c>
      <c r="J9" s="7">
        <f t="shared" si="0"/>
        <v>100000</v>
      </c>
      <c r="K9" s="7" t="s">
        <v>34</v>
      </c>
      <c r="L9" s="7" t="s">
        <v>39</v>
      </c>
      <c r="M9" s="7">
        <v>18857121660</v>
      </c>
      <c r="N9" s="7" t="s">
        <v>33</v>
      </c>
      <c r="O9" s="7" t="s">
        <v>40</v>
      </c>
      <c r="P9" s="7" t="s">
        <v>41</v>
      </c>
      <c r="Q9" s="7"/>
      <c r="R9" s="5"/>
      <c r="S9" s="7" t="s">
        <v>23</v>
      </c>
    </row>
    <row r="10" spans="1:19" s="1" customFormat="1" ht="22.5">
      <c r="A10" s="5">
        <v>8</v>
      </c>
      <c r="B10" s="10" t="s">
        <v>51</v>
      </c>
      <c r="C10" s="11" t="s">
        <v>31</v>
      </c>
      <c r="D10" s="12" t="s">
        <v>32</v>
      </c>
      <c r="E10" s="12" t="s">
        <v>52</v>
      </c>
      <c r="F10" s="12" t="s">
        <v>21</v>
      </c>
      <c r="G10" s="12">
        <v>50</v>
      </c>
      <c r="H10" s="12" t="s">
        <v>22</v>
      </c>
      <c r="I10" s="12">
        <v>1000</v>
      </c>
      <c r="J10" s="12">
        <f t="shared" si="0"/>
        <v>50000</v>
      </c>
      <c r="K10" s="12" t="s">
        <v>34</v>
      </c>
      <c r="L10" s="12" t="s">
        <v>39</v>
      </c>
      <c r="M10" s="12">
        <v>18857121660</v>
      </c>
      <c r="N10" s="12" t="s">
        <v>33</v>
      </c>
      <c r="O10" s="12" t="s">
        <v>40</v>
      </c>
      <c r="P10" s="12" t="s">
        <v>41</v>
      </c>
      <c r="Q10" s="12"/>
      <c r="R10" s="19"/>
      <c r="S10" s="12" t="s">
        <v>23</v>
      </c>
    </row>
    <row r="11" spans="1:19" s="1" customFormat="1">
      <c r="A11" s="5">
        <v>9</v>
      </c>
      <c r="B11" s="13"/>
      <c r="C11" s="14" t="s">
        <v>53</v>
      </c>
      <c r="D11" s="13"/>
      <c r="E11" s="15"/>
      <c r="F11" s="15"/>
      <c r="G11" s="15"/>
      <c r="H11" s="15"/>
      <c r="I11" s="15"/>
      <c r="J11" s="15">
        <f>SUM(J3:J10)</f>
        <v>14500000</v>
      </c>
      <c r="K11" s="15"/>
      <c r="L11" s="14"/>
      <c r="M11" s="15"/>
      <c r="N11" s="15"/>
      <c r="O11" s="15"/>
      <c r="P11" s="18"/>
      <c r="Q11" s="20"/>
    </row>
  </sheetData>
  <mergeCells count="1">
    <mergeCell ref="B1:R1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(教务处）教师教育平台建设项目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cp:lastPrinted>2019-07-25T03:50:52Z</cp:lastPrinted>
  <dcterms:created xsi:type="dcterms:W3CDTF">2016-03-11T05:58:00Z</dcterms:created>
  <dcterms:modified xsi:type="dcterms:W3CDTF">2019-09-03T05:50:02Z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