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980" windowHeight="10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<sst xmlns="http://schemas.openxmlformats.org/spreadsheetml/2006/main" count="30" uniqueCount="27">
  <si>
    <t>杭州师范大学生命与环境科学学院本科生评奖积分汇总表</t>
  </si>
  <si>
    <t>序号</t>
  </si>
  <si>
    <t>学号</t>
  </si>
  <si>
    <t>姓名</t>
  </si>
  <si>
    <t>班级</t>
  </si>
  <si>
    <t>学业成绩（40%）</t>
  </si>
  <si>
    <t>综合素质（35%）</t>
  </si>
  <si>
    <t>竞赛科研（15%）</t>
  </si>
  <si>
    <t>荣誉称号（10%）</t>
  </si>
  <si>
    <t>最终积分</t>
  </si>
  <si>
    <t>备注</t>
  </si>
  <si>
    <t>平均学分绩点</t>
  </si>
  <si>
    <t>成绩排名百分比</t>
  </si>
  <si>
    <t>总分</t>
  </si>
  <si>
    <t>积分换算
（40分）</t>
  </si>
  <si>
    <t>综测排名</t>
  </si>
  <si>
    <t>积分换算
（35分）</t>
  </si>
  <si>
    <t>主要竞赛科研、论文及专利情况</t>
  </si>
  <si>
    <t>累计积分</t>
  </si>
  <si>
    <t>积分换算
（15分）</t>
  </si>
  <si>
    <t>主要获奖情况</t>
  </si>
  <si>
    <t>积分换算
（10分）</t>
  </si>
  <si>
    <t>例</t>
  </si>
  <si>
    <t>1/40</t>
  </si>
  <si>
    <r>
      <t>1.2024年5月《论文名称》（期刊名称，JCR-q1，一类论文，个人排序/团队成员人数）</t>
    </r>
    <r>
      <rPr>
        <sz val="11"/>
        <color rgb="FFFF0000"/>
        <rFont val="宋体"/>
        <charset val="134"/>
      </rPr>
      <t>x分</t>
    </r>
    <r>
      <rPr>
        <sz val="11"/>
        <color rgb="FF000000"/>
        <rFont val="宋体"/>
        <charset val="134"/>
      </rPr>
      <t xml:space="preserve">
2.2024年7月第十五届大学生生命科学竞赛（国一等奖，一类竞赛，个人排序/团队成员人数）</t>
    </r>
    <r>
      <rPr>
        <sz val="11"/>
        <color rgb="FFFF0000"/>
        <rFont val="宋体"/>
        <charset val="134"/>
      </rPr>
      <t>x分</t>
    </r>
    <r>
      <rPr>
        <sz val="11"/>
        <color rgb="FF000000"/>
        <rFont val="宋体"/>
        <charset val="134"/>
      </rPr>
      <t xml:space="preserve">
3.2024年10月国创、星光等项目立项（校级、国家级，个人排序/团队成员人数）</t>
    </r>
    <r>
      <rPr>
        <sz val="11"/>
        <color rgb="FFFF0000"/>
        <rFont val="宋体"/>
        <charset val="134"/>
      </rPr>
      <t>x分
4.2024年12月</t>
    </r>
    <r>
      <rPr>
        <sz val="11"/>
        <rFont val="宋体"/>
        <charset val="134"/>
      </rPr>
      <t>国家发明专利授权</t>
    </r>
    <r>
      <rPr>
        <sz val="11"/>
        <color rgb="FFFF0000"/>
        <rFont val="宋体"/>
        <charset val="134"/>
      </rPr>
      <t>x分</t>
    </r>
  </si>
  <si>
    <r>
      <t xml:space="preserve">1.2023-2024学年校优秀学生干部 </t>
    </r>
    <r>
      <rPr>
        <sz val="11"/>
        <color rgb="FFFF0000"/>
        <rFont val="宋体"/>
        <charset val="134"/>
      </rPr>
      <t>x分</t>
    </r>
    <r>
      <rPr>
        <sz val="11"/>
        <color rgb="FF000000"/>
        <rFont val="宋体"/>
        <charset val="134"/>
      </rPr>
      <t xml:space="preserve">
2.2023-2024学年校三好学生 </t>
    </r>
    <r>
      <rPr>
        <sz val="11"/>
        <color rgb="FFFF0000"/>
        <rFont val="宋体"/>
        <charset val="134"/>
      </rPr>
      <t>x分</t>
    </r>
  </si>
  <si>
    <t>1.竞赛科研、荣誉称号类累计积分上限为100分；
2.请将各类证明材料以附件形式整理打包随此表一同上交。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</si>
</sst>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20"/>
      <color indexed="8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"/>
  <sheetViews>
    <sheetView tabSelected="1" zoomScale="52" zoomScaleNormal="52" workbookViewId="0">
      <selection activeCell="F4" sqref="F4"/>
    </sheetView>
  </sheetViews>
  <sheetFormatPr defaultColWidth="9.23076923076923" defaultRowHeight="16.8" outlineLevelRow="3"/>
  <cols>
    <col min="1" max="1" width="5.19230769230769" customWidth="1"/>
    <col min="2" max="2" width="14.0961538461538" customWidth="1"/>
    <col min="3" max="3" width="11.8557692307692" customWidth="1"/>
    <col min="4" max="4" width="12.9711538461538" customWidth="1"/>
    <col min="5" max="5" width="9.56730769230769" customWidth="1"/>
    <col min="6" max="6" width="13.5769230769231" customWidth="1"/>
    <col min="7" max="7" width="6.89423076923077" customWidth="1"/>
    <col min="8" max="9" width="9.42307692307692" customWidth="1"/>
    <col min="10" max="10" width="5.19230769230769" customWidth="1"/>
    <col min="11" max="11" width="9.42307692307692" customWidth="1"/>
    <col min="12" max="12" width="73.8461538461538" customWidth="1"/>
    <col min="13" max="14" width="9.42307692307692" customWidth="1"/>
    <col min="15" max="15" width="24.5096153846154" customWidth="1"/>
    <col min="16" max="17" width="9.42307692307692" customWidth="1"/>
    <col min="18" max="18" width="14.4519230769231" customWidth="1"/>
    <col min="19" max="19" width="58.5288461538462" customWidth="1"/>
  </cols>
  <sheetData>
    <row r="1" s="1" customFormat="1" ht="31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2" customFormat="1" ht="41" customHeight="1" spans="1:19">
      <c r="A2" s="4" t="s">
        <v>1</v>
      </c>
      <c r="B2" s="4" t="s">
        <v>2</v>
      </c>
      <c r="C2" s="5" t="s">
        <v>3</v>
      </c>
      <c r="D2" s="5" t="s">
        <v>4</v>
      </c>
      <c r="E2" s="7" t="s">
        <v>5</v>
      </c>
      <c r="F2" s="7"/>
      <c r="G2" s="7"/>
      <c r="H2" s="7"/>
      <c r="I2" s="7" t="s">
        <v>6</v>
      </c>
      <c r="J2" s="7"/>
      <c r="K2" s="7"/>
      <c r="L2" s="7" t="s">
        <v>7</v>
      </c>
      <c r="M2" s="7"/>
      <c r="N2" s="7"/>
      <c r="O2" s="7" t="s">
        <v>8</v>
      </c>
      <c r="P2" s="7"/>
      <c r="Q2" s="7"/>
      <c r="R2" s="11" t="s">
        <v>9</v>
      </c>
      <c r="S2" s="12" t="s">
        <v>10</v>
      </c>
    </row>
    <row r="3" s="2" customFormat="1" ht="74" customHeight="1" spans="1:19">
      <c r="A3" s="4"/>
      <c r="B3" s="4"/>
      <c r="C3" s="5"/>
      <c r="D3" s="5"/>
      <c r="E3" s="8" t="s">
        <v>11</v>
      </c>
      <c r="F3" s="9" t="s">
        <v>12</v>
      </c>
      <c r="G3" s="9" t="s">
        <v>13</v>
      </c>
      <c r="H3" s="9" t="s">
        <v>14</v>
      </c>
      <c r="I3" s="9" t="s">
        <v>15</v>
      </c>
      <c r="J3" s="9" t="s">
        <v>13</v>
      </c>
      <c r="K3" s="9" t="s">
        <v>16</v>
      </c>
      <c r="L3" s="9" t="s">
        <v>17</v>
      </c>
      <c r="M3" s="9" t="s">
        <v>18</v>
      </c>
      <c r="N3" s="9" t="s">
        <v>19</v>
      </c>
      <c r="O3" s="9" t="s">
        <v>20</v>
      </c>
      <c r="P3" s="9" t="s">
        <v>18</v>
      </c>
      <c r="Q3" s="9" t="s">
        <v>21</v>
      </c>
      <c r="R3" s="11"/>
      <c r="S3" s="12"/>
    </row>
    <row r="4" s="2" customFormat="1" ht="125" customHeight="1" spans="1:19">
      <c r="A4" s="6" t="s">
        <v>22</v>
      </c>
      <c r="B4" s="4"/>
      <c r="C4" s="5"/>
      <c r="D4" s="5"/>
      <c r="E4" s="5">
        <v>4.1</v>
      </c>
      <c r="F4" s="5" t="s">
        <v>23</v>
      </c>
      <c r="G4" s="5">
        <v>100</v>
      </c>
      <c r="H4" s="5">
        <f>G4*0.4</f>
        <v>40</v>
      </c>
      <c r="I4" s="5" t="s">
        <v>23</v>
      </c>
      <c r="J4" s="5">
        <v>100</v>
      </c>
      <c r="K4" s="5">
        <f>J4*0.35</f>
        <v>35</v>
      </c>
      <c r="L4" s="10" t="s">
        <v>24</v>
      </c>
      <c r="M4" s="5">
        <v>100</v>
      </c>
      <c r="N4" s="5">
        <f>M4*0.15</f>
        <v>15</v>
      </c>
      <c r="O4" s="10" t="s">
        <v>25</v>
      </c>
      <c r="P4" s="5">
        <v>100</v>
      </c>
      <c r="Q4" s="5">
        <f>P4*0.1</f>
        <v>10</v>
      </c>
      <c r="R4" s="5">
        <f>H4+K4+N4+Q4</f>
        <v>100</v>
      </c>
      <c r="S4" s="13" t="s">
        <v>26</v>
      </c>
    </row>
  </sheetData>
  <mergeCells count="11">
    <mergeCell ref="A1:S1"/>
    <mergeCell ref="E2:H2"/>
    <mergeCell ref="I2:K2"/>
    <mergeCell ref="L2:N2"/>
    <mergeCell ref="O2:Q2"/>
    <mergeCell ref="A2:A3"/>
    <mergeCell ref="B2:B3"/>
    <mergeCell ref="C2:C3"/>
    <mergeCell ref="D2:D3"/>
    <mergeCell ref="R2:R3"/>
    <mergeCell ref="S2:S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演示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eddysun</dc:creator>
  <cp:lastModifiedBy>dayone</cp:lastModifiedBy>
  <dcterms:created xsi:type="dcterms:W3CDTF">2025-03-31T14:33:57Z</dcterms:created>
  <dcterms:modified xsi:type="dcterms:W3CDTF">2025-03-31T14:57:09Z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B9D5D4146CC1BB4B5537EA67645C87C0_41</vt:lpwstr>
  </property>
  <property fmtid="{D5CDD505-2E9C-101B-9397-08002B2CF9AE}" pid="3" name="KSOProductBuildVer">
    <vt:lpwstr>2052-7.2.2.8955</vt:lpwstr>
  </property>
</Properties>
</file>