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552" windowHeight="11655"/>
  </bookViews>
  <sheets>
    <sheet name="Sheet2" sheetId="2" r:id="rId1"/>
    <sheet name="Sheet1" sheetId="1" r:id="rId2"/>
  </sheets>
  <definedNames>
    <definedName name="_xlnm._FilterDatabase" localSheetId="1" hidden="1">Sheet1!$A$2:$G$77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<sst xmlns="http://schemas.openxmlformats.org/spreadsheetml/2006/main" count="685" uniqueCount="431">
  <si>
    <t>学校配套</t>
  </si>
  <si>
    <t>项目名称</t>
  </si>
  <si>
    <t>2025B20701072</t>
  </si>
  <si>
    <t>王莱-王洪涛-民营企业助力乡村全面振兴的模式与路径——基于浙江“万企兴万村”行动的调查研究</t>
  </si>
  <si>
    <t>2025B20701073</t>
  </si>
  <si>
    <t>杨可欣-方媛媛-“浙”里增收路：共富村建设助力农民可持续增收的实践做法与创新路径——基于浙江省2624份问卷的调查研究</t>
  </si>
  <si>
    <t>2025B20701074</t>
  </si>
  <si>
    <t>孔奕煊-方媛媛-智慧治理推进基层政府减负的内在机理和完善路径 ——基于 8 个基层治理单位的实践调查</t>
  </si>
  <si>
    <t>2025B20701075</t>
  </si>
  <si>
    <t>胡缘桥-方媛媛-福利与产业协同驱动下居家适老化改造的实践困境与支持路径</t>
  </si>
  <si>
    <t>2025B20701076</t>
  </si>
  <si>
    <t>陈逸若-杨晨-数字融合，银龄乐享：老年人 AI技术使用意愿与适老化应用研究</t>
  </si>
  <si>
    <t>2025B20701077</t>
  </si>
  <si>
    <t>王可滢-金成-“普惠幼儿，赢在学前”：学前教育法视角下我国普惠性民办幼儿园发展的政府职能研究</t>
  </si>
  <si>
    <t>2025B20701078</t>
  </si>
  <si>
    <t>王佳怡-金成-舌尖上的正义：食品药品领域公益诉讼制度研究</t>
  </si>
  <si>
    <t>2025B20701079</t>
  </si>
  <si>
    <t>周韩芳-金成-个人破产制度实施困境与出路——基于浙江、深圳两地的实践研究</t>
  </si>
  <si>
    <t>2025B20701080</t>
  </si>
  <si>
    <t>洪蕴-金成-“老有所为，老有所保”：我国超龄农民工生存困境与权益保障实证研究</t>
  </si>
  <si>
    <t>2025B20701081</t>
  </si>
  <si>
    <t>余旦-包肇正-古“运”今风：大运河国家文化公园（浙江段）的文化功能挖掘与优化路径研究</t>
  </si>
  <si>
    <t>2025B20701082</t>
  </si>
  <si>
    <t>杨颖-包肇正-非遗皮影文化的活态传承与创新发展——基于对海宁皮影戏的社会调查</t>
  </si>
  <si>
    <t>2025B20701083</t>
  </si>
  <si>
    <t>周子玥-雷宇豪-AIGC赋能青少年人工智能教育实践与研究——以智艾科平台为例</t>
  </si>
  <si>
    <t>2025B20701084</t>
  </si>
  <si>
    <t>杨旺旭-雷宇豪-基于数字孪生与AI的虚拟教师智能体设计与实现</t>
  </si>
  <si>
    <t>2025B20701085</t>
  </si>
  <si>
    <t>凌心怡-雷宇豪-城乡融合背景下乡村教育在地化实施的问题与路径——基于浙江省山区26县的调查</t>
  </si>
  <si>
    <t>2025B20701086</t>
  </si>
  <si>
    <t>夏怡玥-雷宇豪-金角银边：老幼共融视阈下民生空间融合发展建设研究</t>
  </si>
  <si>
    <t>2025B20701087</t>
  </si>
  <si>
    <t>朱梦缘-雷宇豪-多中心治理理论视角下城市普惠性托育机构建设实践及优化路径研究</t>
  </si>
  <si>
    <t>2025B20701088</t>
  </si>
  <si>
    <t>毛雅瑜-雷宇豪-迎数字挑战，化数智春风：教育数字化转型背景下中小学教师焦虑新形态及纾解路径研究——基于全国29个省1133位中小学教师的混合研究</t>
  </si>
  <si>
    <t>2025B20701089</t>
  </si>
  <si>
    <t>苏雅雯-雷宇豪-数智育人：数字化转型背景下小学师数字素养的模型建构与提升路径研究</t>
  </si>
  <si>
    <t>2025B20701090</t>
  </si>
  <si>
    <t>金路子-雷宇豪-“轻应用”：浙江省青少年传统节日数字参与载体设计与文化认同路径研究</t>
  </si>
  <si>
    <t>2025B20701091</t>
  </si>
  <si>
    <t>李盛盛-欧阳嫄-亲子互动视角下体育锻炼对儿童情绪调节和心理健康干预研究</t>
  </si>
  <si>
    <t>2025B20701092</t>
  </si>
  <si>
    <t>章芝妃-欧阳嫄-老年人健身服务需求调查与适老化健身服务供给研究——以杭州市为例</t>
  </si>
  <si>
    <t>2025B20701093</t>
  </si>
  <si>
    <t>苏翔-欧阳嫄-体育锻炼与老年人身体健康的关系研究——数智化的链式中介作用</t>
  </si>
  <si>
    <t>2025B20701094</t>
  </si>
  <si>
    <t>王斯诺-林悠悠-小社区“嵌”出大团结：民族互嵌社区视角下民族共生共融实践探索——以全国四大地区72个社区为例</t>
  </si>
  <si>
    <t>2025B20701095</t>
  </si>
  <si>
    <t>包晨熠-林悠悠-潮起东方，“C”位出海：短视频赋能中华文化海外传播路径探究——基于海内外热门账号与1001位外国留学生的调研</t>
  </si>
  <si>
    <t>2025B20701096</t>
  </si>
  <si>
    <t>曹颖-林悠悠-文化基因解码与数字赋能：乡村振兴战略下浙江省民俗类乡村IP的生态化构建路径</t>
  </si>
  <si>
    <t>2025B20701097</t>
  </si>
  <si>
    <t>余菀恬-林悠悠-“方”兴未艾，“言”承根脉：数智新时代下方言文化的困局与破局——基于浙江省11市29县163个方言村落的实证调研</t>
  </si>
  <si>
    <t>2025B20701098</t>
  </si>
  <si>
    <t>徐艺珩-茹姿韵-《共富路上，C位出道——乡村CEO驱动乡土振兴的实践路径与动力机制研究》</t>
  </si>
  <si>
    <t>2025B20701099</t>
  </si>
  <si>
    <t>许诚璐-茹姿韵-《文化出海新窗口：中国网文世界传播 “双介”研究》</t>
  </si>
  <si>
    <t>2025B20701100</t>
  </si>
  <si>
    <t>殷乐-史家宁-“空--地”协同消防救援的多模态数据融合与关键目标识别算法研究</t>
  </si>
  <si>
    <t>2025B20701101</t>
  </si>
  <si>
    <t>汤柯烨-史家宁-基于多模态视觉大模型的车辆零部件缺陷检测方法研究</t>
  </si>
  <si>
    <t>2025B20701102</t>
  </si>
  <si>
    <t>施孜林-史家宁-乡村社区博物馆的功能拓展与效能提升策略路径研究—基于杭州市140家乡村社区博物馆的文化IP与实践案例的双重分析</t>
  </si>
  <si>
    <t>2025B20701103</t>
  </si>
  <si>
    <t>戴孙炜-史家宁-MEMS中理想质量弹簧的振荡机制研究</t>
  </si>
  <si>
    <t>2025B20701104</t>
  </si>
  <si>
    <t>梁丞天-乔文琦-磁性高阶拓扑物态的探索</t>
  </si>
  <si>
    <t>2025B20701105</t>
  </si>
  <si>
    <t>陆雪义-张睦焓-S-氘代甲基/Se-氘代甲基硫/硒代磷酸酯的合成研究</t>
  </si>
  <si>
    <t>2025B20701106</t>
  </si>
  <si>
    <t>赵雨瑄-张睦焓-光介导三苯基磷催化碳卤键活化策略用于双碳取代双环[1.1.1]戊烷的合成</t>
  </si>
  <si>
    <t>2025B20701107</t>
  </si>
  <si>
    <t>郑楷-张睦焓-一种泡沫镍负载磷化NiCoMOF电极材料制备方法及其电催化硝酸根还原氨应用</t>
  </si>
  <si>
    <t>2025B20701108</t>
  </si>
  <si>
    <t>王华誉-张睦焓-光催化螺桨烷磺酰化/卤化反应的研究</t>
  </si>
  <si>
    <t>2025B20701109</t>
  </si>
  <si>
    <t>姜科迪-吕京京-多功能丛枝菌根真菌的改造</t>
  </si>
  <si>
    <t>2025B20701110</t>
  </si>
  <si>
    <t>姚宇欣-吕京京-大豆糖代谢酶基因家族鉴定及GmTPS12a在植物开花与逆境反应中的作用</t>
  </si>
  <si>
    <t>2025B20701111</t>
  </si>
  <si>
    <t>汤火斌-吕京京-龟鉴毒踪--以红耳滑龟为核心的毒性评估模型</t>
  </si>
  <si>
    <t>2025B20701112</t>
  </si>
  <si>
    <t>沈沁甜-吕京京-镉污染下生物安全性评估及其协同修复技术新方案研究</t>
  </si>
  <si>
    <t>2025B20701113</t>
  </si>
  <si>
    <t>郑君铭-王熙文-基于虚实融合和攻防演练的智能网络安全靶场平台</t>
  </si>
  <si>
    <t>2025B20701114</t>
  </si>
  <si>
    <t>郑迪文-王熙文-2022年夏季高温干旱影响亚热带常绿林与落叶林蒸散、蒸腾及水循环的机制与效应分析</t>
  </si>
  <si>
    <t>2025B20701115</t>
  </si>
  <si>
    <t>李永尧-王熙文-基于上下文相关性分析的大模型提示词注入攻击检测研究</t>
  </si>
  <si>
    <t>2025B20701116</t>
  </si>
  <si>
    <t>欧映杏-王熙文-耦合机器学习和几何光学模型的森林可燃物含水量反演方法研究</t>
  </si>
  <si>
    <t>2025B20701117</t>
  </si>
  <si>
    <t>李欣-周佳儿-基于科艺融合交互视野下的专属陪护潮玩设计开发与实践研究</t>
  </si>
  <si>
    <t>2025B20701118</t>
  </si>
  <si>
    <t>赵子睿-周佳儿-无微不“治”——微塑料及其添加剂的生物学效应研究</t>
  </si>
  <si>
    <t>2025B20701119</t>
  </si>
  <si>
    <t>郑如意-潘辰豪-经纬智汇--面部神经走行定位软件及抗损伤系列工具的研发</t>
  </si>
  <si>
    <t>2025B20701120</t>
  </si>
  <si>
    <t>陈薇潼-潘辰豪-研究BX795和Ponatinib作用机制上的区别及其意义</t>
  </si>
  <si>
    <t>2025B20701121</t>
  </si>
  <si>
    <t>张子睿-张静-高精度经颅直流电刺激对抑郁亚临床群体奖赏敏感性的作用机制研究</t>
  </si>
  <si>
    <t>2025B20701122</t>
  </si>
  <si>
    <t>程雨-刘弘业-烟草提取物茄尼醇通过TIA1缓解焦虑的机制研究</t>
  </si>
  <si>
    <t>2025B20701123</t>
  </si>
  <si>
    <t>王晓雨-刘弘业-雪旺细胞通过释放乳酸调节胃癌细胞组蛋白乳酸化促进胃癌进展</t>
  </si>
  <si>
    <t>2025B20701124</t>
  </si>
  <si>
    <t>李心乐-刘弘业-靶向巨噬细胞的NO响应探针的构筑用于免疫调节中药筛选</t>
  </si>
  <si>
    <t>2025B20701125</t>
  </si>
  <si>
    <t>张杏儿-刘弘业-基于机器学习辅助的低共熔溶剂协同增强天然产物提取的策略开发</t>
  </si>
  <si>
    <t>2025B20701126</t>
  </si>
  <si>
    <t>邱琳-张静-基于代际理念的动画干预：老年痴呆患者认知水平提升新路径</t>
  </si>
  <si>
    <t>2025B20701127</t>
  </si>
  <si>
    <t>季文娟-张静-基于服务性学习理论的护理本科生口腔健康素养提升方案构建与应用</t>
  </si>
  <si>
    <t>2025B20701128</t>
  </si>
  <si>
    <t>朱思宜-王彩萌-“仿”年华“乐”——仿真乐队在中小学音乐美育教育的领航推广者</t>
  </si>
  <si>
    <t>2025B20701129</t>
  </si>
  <si>
    <t>赵紫莹-王潇漪-大中小学总体国家安全教育一体化模式研究及推广应用</t>
  </si>
  <si>
    <t>2025B20701130</t>
  </si>
  <si>
    <t>毛紫依-张子涵-共富背景下文化特派员赋能乡村振兴现状、机制及对策</t>
  </si>
  <si>
    <t>2025B20701131</t>
  </si>
  <si>
    <t>戴一灿-张子涵-基于共生理论的助农模式实践探究——以温州市“善康”平台为例</t>
  </si>
  <si>
    <t>2025B20701132</t>
  </si>
  <si>
    <t>周卓灿-张子涵-尺牍情深：垦荒后代弘扬习近平总书记提出的垦荒精神路径探索</t>
  </si>
  <si>
    <t>2025B20701133</t>
  </si>
  <si>
    <t>陆黄睿萌-郁吉玲-基于高光谱和激光雷达数据的亚热带森林参数反演方法研究</t>
  </si>
  <si>
    <t>2025B20701134</t>
  </si>
  <si>
    <t>赵晨尧-杨晨-基于足部测量与鞋垫推荐的儿童选鞋工具开发与应用</t>
  </si>
  <si>
    <t>2025B20701135</t>
  </si>
  <si>
    <t>沈俊豪-杨晨-虚拟影响者与真人共同出镜对品牌代言效果的影响研究</t>
  </si>
  <si>
    <t>2025B20701136</t>
  </si>
  <si>
    <t>陈雪萍-杨晨-昼夜时间对体验产品广告效果的偏好差异及其心理机制分析</t>
  </si>
  <si>
    <t>2025B20701137</t>
  </si>
  <si>
    <t>刘亦多-雷宇豪-果果心理——多维数据合一的心理监测与疗愈体系</t>
  </si>
  <si>
    <t>2025B20701138</t>
  </si>
  <si>
    <t>施佩君-雷宇豪-声生不息——基于实时视听反馈技术的儿童言语康复系统</t>
  </si>
  <si>
    <t>2025B20701139</t>
  </si>
  <si>
    <t>徐梦蝶-刘弘业-温郁金中花姜酮生物合成途径关键酶基因的挖掘鉴定与功能表征</t>
  </si>
  <si>
    <t>2025B20701140</t>
  </si>
  <si>
    <t>胡晓朦-张静-宫颈癌患者术后预防淋巴水肿多模态运动方案的构建及初步应用：以目标导向理论为框架</t>
  </si>
  <si>
    <t>2025B20701141</t>
  </si>
  <si>
    <t>黄志敏-任思颐-躯体认知行动网络与扣带回-岛盖网络功能连接引导的个体化经颅磁刺激缓解神经病理性疼痛研究</t>
  </si>
  <si>
    <t>2025B20701142</t>
  </si>
  <si>
    <t>朱烨雯-任思颐-下颌运动描记仪在口腔数字化修复中的推广应用</t>
  </si>
  <si>
    <t>2025B20701143</t>
  </si>
  <si>
    <t>方飞昱-郁吉玲-全周期立体绿色病害防控体系：生物材料在智慧植保驱动下的创新应用与推广</t>
  </si>
  <si>
    <t>2025B20701144</t>
  </si>
  <si>
    <t>周芷涵-林悠悠-聚力方舟：品牌志愿服务组织生态体系创新研究</t>
  </si>
  <si>
    <t>2025B20701145</t>
  </si>
  <si>
    <t>高月-刘弘业-硅回健康--集成新型二维硅纳米片的功能性微针贴片用于黑色素瘤的联合治疗</t>
  </si>
  <si>
    <t>2025B20701146</t>
  </si>
  <si>
    <t>王振涛-张子涵-新时代下历史文化古籍的影像化构建与文旅振兴实际应用研究</t>
  </si>
  <si>
    <t>2025年新苗人才计划学校配套经费</t>
  </si>
  <si>
    <t>序号</t>
  </si>
  <si>
    <t>学院</t>
  </si>
  <si>
    <t>项目负责人姓名</t>
  </si>
  <si>
    <t>项目负责人学号</t>
  </si>
  <si>
    <t>指定审批人姓名</t>
  </si>
  <si>
    <t>指定审批人工号</t>
  </si>
  <si>
    <t>经济学院</t>
  </si>
  <si>
    <t>王莱</t>
  </si>
  <si>
    <t>2022212701113</t>
  </si>
  <si>
    <t>王洪涛</t>
  </si>
  <si>
    <t>民营企业助力乡村全面振兴的模式与路径——基于浙江“万企兴万村”行动的调查研究</t>
  </si>
  <si>
    <t>公共管理学院</t>
  </si>
  <si>
    <t>杨可欣</t>
  </si>
  <si>
    <t>2022210908015</t>
  </si>
  <si>
    <t>方媛媛</t>
  </si>
  <si>
    <t>“浙”里增收路：共富村建设助力农民可持续增收的实践做法与创新路径——基于浙江省2624份问卷的调查研究</t>
  </si>
  <si>
    <t>孔奕煊</t>
  </si>
  <si>
    <t>2023210908056</t>
  </si>
  <si>
    <t>智慧治理推进基层政府减负的内在机理和完善路径 ——基于 8 个基层治理单位的实践调查</t>
  </si>
  <si>
    <t>胡缘桥</t>
  </si>
  <si>
    <t>2022210904010</t>
  </si>
  <si>
    <t>福利与产业协同驱动下居家适老化改造的实践困境与支持路径</t>
  </si>
  <si>
    <t>阿里巴巴商学院</t>
  </si>
  <si>
    <t>陈逸若</t>
  </si>
  <si>
    <t>2023211903010</t>
  </si>
  <si>
    <t>杨晨</t>
  </si>
  <si>
    <t>数字融合，银龄乐享：老年人 AI技术使用意愿与适老化应用研究</t>
  </si>
  <si>
    <t>沈钧儒法学院</t>
  </si>
  <si>
    <t>王可滢</t>
  </si>
  <si>
    <t>2022211204032</t>
  </si>
  <si>
    <t>金成</t>
  </si>
  <si>
    <t>“普惠幼儿，赢在学前”：学前教育法视角下我国普惠性民办幼儿园发展的政府职能研究</t>
  </si>
  <si>
    <t>王佳怡</t>
  </si>
  <si>
    <t>2023211201033</t>
  </si>
  <si>
    <t>舌尖上的正义：食品药品领域公益诉讼制度研究</t>
  </si>
  <si>
    <t>周韩芳</t>
  </si>
  <si>
    <t>2022211201144</t>
  </si>
  <si>
    <t>个人破产制度实施困境与出路——基于浙江、深圳两地的实践研究</t>
  </si>
  <si>
    <t>洪蕴</t>
  </si>
  <si>
    <t>2023211201032</t>
  </si>
  <si>
    <t>“老有所为，老有所保”：我国超龄农民工生存困境与权益保障实证研究</t>
  </si>
  <si>
    <t>马克思主义学院</t>
  </si>
  <si>
    <t>余旦</t>
  </si>
  <si>
    <t>2022216001083</t>
  </si>
  <si>
    <t>包肇正</t>
  </si>
  <si>
    <t>古“运”今风：大运河国家文化公园（浙江段）的文化功能挖掘与优化路径研究</t>
  </si>
  <si>
    <t>杨颖</t>
  </si>
  <si>
    <t>2023216001122</t>
  </si>
  <si>
    <t>非遗皮影文化的活态传承与创新发展——基于对海宁皮影戏的社会调查</t>
  </si>
  <si>
    <t>经亨颐教育学院</t>
  </si>
  <si>
    <t>周子玥</t>
  </si>
  <si>
    <t>2023211003020</t>
  </si>
  <si>
    <t>雷宇豪</t>
  </si>
  <si>
    <t>AIGC赋能青少年人工智能教育实践与研究——以智艾科平台为例</t>
  </si>
  <si>
    <t>杨旺旭</t>
  </si>
  <si>
    <t>2023211003040</t>
  </si>
  <si>
    <t>基于数字孪生与AI的虚拟教师智能体设计与实现</t>
  </si>
  <si>
    <t>凌心怡</t>
  </si>
  <si>
    <t>2023211101163</t>
  </si>
  <si>
    <t>城乡融合背景下乡村教育在地化实施的问题与路径——基于浙江省山区26县的调查</t>
  </si>
  <si>
    <t>夏怡玥</t>
  </si>
  <si>
    <t>2022211101016</t>
  </si>
  <si>
    <t>金角银边：老幼共融视阈下民生空间融合发展建设研究</t>
  </si>
  <si>
    <t>朱梦缘</t>
  </si>
  <si>
    <t>2022211102102</t>
  </si>
  <si>
    <t>多中心治理理论视角下城市普惠性托育机构建设实践及优化路径研究</t>
  </si>
  <si>
    <t>毛雅瑜</t>
  </si>
  <si>
    <t>2023212304006</t>
  </si>
  <si>
    <t>迎数字挑战，化数智春风：教育数字化转型背景下中小学教师焦虑新形态及纾解路径研究——基于全国29个省1133位中小学教师的混合研究</t>
  </si>
  <si>
    <t>苏雅雯</t>
  </si>
  <si>
    <t>2023211101070</t>
  </si>
  <si>
    <t>数智育人：数字化转型背景下小学师数字素养的模型建构与提升路径研究</t>
  </si>
  <si>
    <t>金路子</t>
  </si>
  <si>
    <t>2023211102073</t>
  </si>
  <si>
    <t>“轻应用”：浙江省青少年传统节日数字参与载体设计与文化认同路径研究</t>
  </si>
  <si>
    <t>体育学院（杭州足球学院）</t>
  </si>
  <si>
    <t>李盛盛</t>
  </si>
  <si>
    <t>2022210601011</t>
  </si>
  <si>
    <t>欧阳嫄</t>
  </si>
  <si>
    <t>亲子互动视角下体育锻炼对儿童情绪调节和心理健康干预研究</t>
  </si>
  <si>
    <t>章芝妃</t>
  </si>
  <si>
    <t>2023210601002</t>
  </si>
  <si>
    <t>老年人健身服务需求调查与适老化健身服务供给研究——以杭州市为例</t>
  </si>
  <si>
    <t>苏翔</t>
  </si>
  <si>
    <t>2022210601097</t>
  </si>
  <si>
    <t>体育锻炼与老年人身体健康的关系研究——数智化的链式中介作用</t>
  </si>
  <si>
    <t>人文学院</t>
  </si>
  <si>
    <t>王斯诺</t>
  </si>
  <si>
    <t>2023210118078</t>
  </si>
  <si>
    <t>林悠悠</t>
  </si>
  <si>
    <t>小社区“嵌”出大团结：民族互嵌社区视角下民族共生共融实践探索——以全国四大地区72个社区为例</t>
  </si>
  <si>
    <t>包晨熠</t>
  </si>
  <si>
    <t>2023210118200</t>
  </si>
  <si>
    <t>潮起东方，“C”位出海：短视频赋能中华文化海外传播路径探究——基于海内外热门账号与1001位外国留学生的调研</t>
  </si>
  <si>
    <t>曹颖</t>
  </si>
  <si>
    <t>2023210118102</t>
  </si>
  <si>
    <t>文化基因解码与数字赋能：乡村振兴战略下浙江省民俗类乡村IP的生态化构建路径</t>
  </si>
  <si>
    <t>余菀恬</t>
  </si>
  <si>
    <t>2024112016015</t>
  </si>
  <si>
    <t>“方”兴未艾，“言”承根脉：数智新时代下方言文化的困局与破局——基于浙江省11市29县163个方言村落的实证调研</t>
  </si>
  <si>
    <t>外国语学院</t>
  </si>
  <si>
    <t>徐艺珩</t>
  </si>
  <si>
    <t>2022210814139</t>
  </si>
  <si>
    <t>茹姿韵</t>
  </si>
  <si>
    <t>《共富路上，C位出道——乡村CEO驱动乡土振兴的实践路径与动力机制研究》</t>
  </si>
  <si>
    <t>许诚璐</t>
  </si>
  <si>
    <t>2023210814145</t>
  </si>
  <si>
    <t>《文化出海新窗口：中国网文世界传播 “双介”研究》</t>
  </si>
  <si>
    <t>数学学院</t>
  </si>
  <si>
    <t>殷乐</t>
  </si>
  <si>
    <t>2023211003038</t>
  </si>
  <si>
    <t>史家宁</t>
  </si>
  <si>
    <t>“空--地”协同消防救援的多模态数据融合与关键目标识别算法研究</t>
  </si>
  <si>
    <t>汤柯烨</t>
  </si>
  <si>
    <t>2021212205337</t>
  </si>
  <si>
    <t>基于多模态视觉大模型的车辆零部件缺陷检测方法研究</t>
  </si>
  <si>
    <t>施孜林</t>
  </si>
  <si>
    <t>2022210222003</t>
  </si>
  <si>
    <t>乡村社区博物馆的功能拓展与效能提升策略路径研究—基于杭州市140家乡村社区博物馆的文化IP与实践案例的双重分析</t>
  </si>
  <si>
    <t>戴孙炜</t>
  </si>
  <si>
    <t>2023212501139</t>
  </si>
  <si>
    <t>MEMS中理想质量弹簧的振荡机制研究</t>
  </si>
  <si>
    <t>物理学院</t>
  </si>
  <si>
    <t>梁丞天</t>
  </si>
  <si>
    <t>2023210223012</t>
  </si>
  <si>
    <t>乔文琦</t>
  </si>
  <si>
    <t>磁性高阶拓扑物态的探索</t>
  </si>
  <si>
    <t>材料与化学化工学院</t>
  </si>
  <si>
    <t>陆雪义</t>
  </si>
  <si>
    <t>2022211701044</t>
  </si>
  <si>
    <t>张睦焓</t>
  </si>
  <si>
    <t>S-氘代甲基/Se-氘代甲基硫/硒代磷酸酯的合成研究</t>
  </si>
  <si>
    <t>赵雨瑄</t>
  </si>
  <si>
    <t>2022211701079</t>
  </si>
  <si>
    <t>光介导三苯基磷催化碳卤键活化策略用于双碳取代双环[1.1.1]戊烷的合成</t>
  </si>
  <si>
    <t>郑楷</t>
  </si>
  <si>
    <t>2022211701149</t>
  </si>
  <si>
    <t>一种泡沫镍负载磷化NiCoMOF电极材料制备方法及其电催化硝酸根还原氨应用</t>
  </si>
  <si>
    <t>王华誉</t>
  </si>
  <si>
    <t>2022211701001</t>
  </si>
  <si>
    <t>光催化螺桨烷磺酰化/卤化反应的研究</t>
  </si>
  <si>
    <t>生命与环境科学学院</t>
  </si>
  <si>
    <t>姜科迪</t>
  </si>
  <si>
    <t>2022210301064</t>
  </si>
  <si>
    <t>吕京京</t>
  </si>
  <si>
    <t>多功能丛枝菌根真菌的改造</t>
  </si>
  <si>
    <t>姚宇欣</t>
  </si>
  <si>
    <t>2022210301173</t>
  </si>
  <si>
    <t>大豆糖代谢酶基因家族鉴定及GmTPS12a在植物开花与逆境反应中的作用</t>
  </si>
  <si>
    <t>汤火斌</t>
  </si>
  <si>
    <t>2022210304044</t>
  </si>
  <si>
    <t>龟鉴毒踪--以红耳滑龟为核心的毒性评估模型</t>
  </si>
  <si>
    <t>沈沁甜</t>
  </si>
  <si>
    <t>2023210301085</t>
  </si>
  <si>
    <t>镉污染下生物安全性评估及其协同修复技术新方案研究</t>
  </si>
  <si>
    <t>信息科学与技术学院</t>
  </si>
  <si>
    <t>郑君铭</t>
  </si>
  <si>
    <t>2022210405002</t>
  </si>
  <si>
    <t>王熙文</t>
  </si>
  <si>
    <t>基于虚实融合和攻防演练的智能网络安全靶场平台</t>
  </si>
  <si>
    <t>郑迪文-王熙文-2022年夏季高温干旱影响亚热带常绿林与落叶林蒸散、蒸腾
及水循环的机制与效应分析</t>
  </si>
  <si>
    <t>郑迪文</t>
  </si>
  <si>
    <t>2022210902038</t>
  </si>
  <si>
    <t>2022年夏季高温干旱影响亚热带常绿林与落叶林蒸散、蒸腾
及水循环的机制与效应分析</t>
  </si>
  <si>
    <t>李永尧</t>
  </si>
  <si>
    <t>2022210402112</t>
  </si>
  <si>
    <t>基于上下文相关性分析的大模型提示词注入攻击检测研究</t>
  </si>
  <si>
    <t>欧映杏</t>
  </si>
  <si>
    <t>2023210214021</t>
  </si>
  <si>
    <t>耦合机器学习和几何光学模型的森林可燃物含水量反演方法研究</t>
  </si>
  <si>
    <t>工学院</t>
  </si>
  <si>
    <t>李欣</t>
  </si>
  <si>
    <t>2022213302016</t>
  </si>
  <si>
    <t>周佳儿</t>
  </si>
  <si>
    <t>基于科艺融合交互视野下的专属陪护潮玩设计开发与实践研究</t>
  </si>
  <si>
    <t>赵子睿</t>
  </si>
  <si>
    <t>2023213303031</t>
  </si>
  <si>
    <t>无微不“治”——微塑料及其添加剂的生物学效应研究</t>
  </si>
  <si>
    <t>基础医学院</t>
  </si>
  <si>
    <t>郑如意</t>
  </si>
  <si>
    <t>2020211401116</t>
  </si>
  <si>
    <t>潘辰豪</t>
  </si>
  <si>
    <t>经纬智汇--面部神经走行定位软件及抗损伤系列工具的研发</t>
  </si>
  <si>
    <t>陈薇潼</t>
  </si>
  <si>
    <t>2022211601023</t>
  </si>
  <si>
    <t>研究BX795和Ponatinib作用机制上的区别及其意义</t>
  </si>
  <si>
    <t>公共卫生与护理学院</t>
  </si>
  <si>
    <t>张子睿</t>
  </si>
  <si>
    <t>2022211506075</t>
  </si>
  <si>
    <t>张静</t>
  </si>
  <si>
    <t>高精度经颅直流电刺激对抑郁亚临床群体奖赏敏感性的作用机制研究</t>
  </si>
  <si>
    <t>药学院</t>
  </si>
  <si>
    <t>程雨</t>
  </si>
  <si>
    <t>2022211505102</t>
  </si>
  <si>
    <t>刘弘业</t>
  </si>
  <si>
    <t>烟草提取物茄尼醇通过TIA1缓解焦虑的机制研究</t>
  </si>
  <si>
    <t>王晓雨</t>
  </si>
  <si>
    <t>2022211505009</t>
  </si>
  <si>
    <t>雪旺细胞通过释放乳酸调节胃癌细胞组蛋白乳酸化促进胃癌进展</t>
  </si>
  <si>
    <t>李心乐</t>
  </si>
  <si>
    <t>2023211505107</t>
  </si>
  <si>
    <t>靶向巨噬细胞的NO响应探针的构筑用于免疫调节中药筛选</t>
  </si>
  <si>
    <t>张杏儿</t>
  </si>
  <si>
    <t>2023211505020</t>
  </si>
  <si>
    <t>基于机器学习辅助的低共熔溶剂协同增强天然产物提取的策略开发</t>
  </si>
  <si>
    <t>邱琳</t>
  </si>
  <si>
    <t>2023211401129</t>
  </si>
  <si>
    <t>基于代际理念的动画干预：老年痴呆患者认知水平提升新路径</t>
  </si>
  <si>
    <t>季文娟</t>
  </si>
  <si>
    <t>2023211401193</t>
  </si>
  <si>
    <t>基于服务性学习理论的护理本科生口腔健康素养提升方案构建与应用</t>
  </si>
  <si>
    <t>音乐学院</t>
  </si>
  <si>
    <t>朱思宜</t>
  </si>
  <si>
    <t>2022212903062</t>
  </si>
  <si>
    <t>王彩萌</t>
  </si>
  <si>
    <t>“仿”年华“乐”——仿真乐队在中小学音乐美育教育的领航推广者</t>
  </si>
  <si>
    <t>美术学院</t>
  </si>
  <si>
    <t>赵紫莹</t>
  </si>
  <si>
    <t>2022210706015</t>
  </si>
  <si>
    <t>王潇漪</t>
  </si>
  <si>
    <t>大中小学总体国家安全教育一体化模式研究及推广应用</t>
  </si>
  <si>
    <t>文化创意与传媒学院</t>
  </si>
  <si>
    <t>毛紫依</t>
  </si>
  <si>
    <t>2022212309015</t>
  </si>
  <si>
    <t>张子涵</t>
  </si>
  <si>
    <t>共富背景下文化特派员赋能乡村振兴现状、机制及对策</t>
  </si>
  <si>
    <t>戴一灿</t>
  </si>
  <si>
    <t>2022212309001</t>
  </si>
  <si>
    <t>基于共生理论的助农模式实践探究——以温州市“善康”平台为例</t>
  </si>
  <si>
    <t>周卓灿</t>
  </si>
  <si>
    <t>2023212304016</t>
  </si>
  <si>
    <t>尺牍情深：垦荒后代弘扬习近平总书记提出的垦荒精神路径探索</t>
  </si>
  <si>
    <t>哈尔科夫学院</t>
  </si>
  <si>
    <t>陆黄睿萌</t>
  </si>
  <si>
    <t>2023213101002</t>
  </si>
  <si>
    <t>郁吉玲</t>
  </si>
  <si>
    <t>基于高光谱和激光雷达数据的亚热带森林参数反演方法研究</t>
  </si>
  <si>
    <t>赵晨尧</t>
  </si>
  <si>
    <t>2023211911023</t>
  </si>
  <si>
    <t>基于足部测量与鞋垫推荐的儿童选鞋工具开发与应用</t>
  </si>
  <si>
    <t>沈俊豪</t>
  </si>
  <si>
    <t>2023111013013</t>
  </si>
  <si>
    <t>虚拟影响者与真人共同出镜对品牌代言效果的影响研究</t>
  </si>
  <si>
    <t>陈雪萍</t>
  </si>
  <si>
    <t>2024111013018</t>
  </si>
  <si>
    <t>昼夜时间对体验产品广告效果的偏好差异及其心理机制分析</t>
  </si>
  <si>
    <t>刘亦多</t>
  </si>
  <si>
    <t>2023211107004</t>
  </si>
  <si>
    <t>果果心理——多维数据合一的心理监测与疗愈体系</t>
  </si>
  <si>
    <t>施佩君</t>
  </si>
  <si>
    <t>2023211107026</t>
  </si>
  <si>
    <t>声生不息——基于实时视听反馈技术的儿童言语康复系统</t>
  </si>
  <si>
    <t>徐梦蝶</t>
  </si>
  <si>
    <t>2023112025014</t>
  </si>
  <si>
    <t>温郁金中花姜酮生物合成途径关键酶基因的挖掘鉴定与功能表征</t>
  </si>
  <si>
    <t>胡晓朦</t>
  </si>
  <si>
    <t>2023111026010</t>
  </si>
  <si>
    <t>宫颈癌患者术后预防淋巴水肿多模态运动方案的构建及初步应用：以目标导向理论为框架</t>
  </si>
  <si>
    <t>附属医院</t>
  </si>
  <si>
    <t>黄志敏</t>
  </si>
  <si>
    <t>2023112028010</t>
  </si>
  <si>
    <t>任思颐</t>
  </si>
  <si>
    <t>躯体认知行动网络与扣带回-岛盖网络功能连接引导的个体化经颅磁刺激缓解神经病理性疼痛研究</t>
  </si>
  <si>
    <t>朱烨雯</t>
  </si>
  <si>
    <t>2023112028174</t>
  </si>
  <si>
    <t>下颌运动描记仪在口腔数字化修复中的推广应用</t>
  </si>
  <si>
    <t>方飞昱</t>
  </si>
  <si>
    <t>2023213102037</t>
  </si>
  <si>
    <t>全周期立体绿色病害防控体系：生物材料在智慧植保驱动下的创新应用与推广</t>
  </si>
  <si>
    <t>周芷涵</t>
  </si>
  <si>
    <t>2022210102023</t>
  </si>
  <si>
    <t>聚力方舟：品牌志愿服务组织生态体系创新研究</t>
  </si>
  <si>
    <t>高月</t>
  </si>
  <si>
    <t>2023112025078</t>
  </si>
  <si>
    <t>硅回健康--集成新型二维硅纳米片的功能性微针贴片用于黑色素瘤的联合治疗</t>
  </si>
  <si>
    <t>王振涛</t>
  </si>
  <si>
    <t>2024112020004</t>
  </si>
  <si>
    <t>新时代下历史文化古籍的影像化构建与文旅振兴实际应用研究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</si>
</sst>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仿宋_GB2312"/>
      <charset val="134"/>
    </font>
    <font>
      <sz val="12"/>
      <name val="仿宋_GB2312"/>
      <charset val="134"/>
    </font>
    <font>
      <sz val="11"/>
      <color rgb="FF000000"/>
      <name val="仿宋_GB2312"/>
      <charset val="134"/>
    </font>
    <font>
      <sz val="9"/>
      <color rgb="FFFF0000"/>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xf numFmtId="0" fontId="25" fillId="0" borderId="0">
      <alignment vertical="center"/>
    </xf>
    <xf numFmtId="0" fontId="25" fillId="0" borderId="0">
      <alignment vertical="center"/>
    </xf>
  </cellStyleXfs>
  <cellXfs count="19">
    <xf numFmtId="0" fontId="0" fillId="0" borderId="0" xfId="0">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Alignment="1">
      <alignment horizontal="center" vertical="center"/>
    </xf>
    <xf numFmtId="0" fontId="1"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1" xfId="0" applyFont="1" applyFill="1" applyBorder="1" applyAlignment="1" applyProtection="1">
      <alignment horizontal="justify" vertical="center" wrapText="1"/>
    </xf>
    <xf numFmtId="0" fontId="3" fillId="0" borderId="1" xfId="0" applyFont="1" applyFill="1" applyBorder="1" applyAlignment="1" applyProtection="1">
      <alignment horizontal="center" vertical="center" wrapText="1"/>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Border="1" applyAlignment="1">
      <alignment horizontal="left" vertical="center"/>
    </xf>
    <xf numFmtId="0" fontId="4" fillId="2" borderId="0" xfId="49" applyNumberFormat="1" applyFont="1" applyFill="1" applyBorder="1" applyAlignment="1">
      <alignment horizontal="left" vertical="center"/>
    </xf>
    <xf numFmtId="0" fontId="5" fillId="2" borderId="0" xfId="0" applyFont="1" applyFill="1" applyBorder="1">
      <alignment vertical="center"/>
    </xf>
    <xf numFmtId="0" fontId="0" fillId="0" borderId="0" xfId="0" applyProtection="1">
      <alignment vertical="center"/>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0" fontId="3" fillId="0" borderId="1" xfId="0" applyFont="1" applyFill="1" applyBorder="1" applyAlignment="1" applyProtection="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6"/>
  <sheetViews>
    <sheetView tabSelected="1" workbookViewId="0">
      <pane ySplit="1" topLeftCell="A2" activePane="bottomLeft" state="frozen"/>
      <selection/>
      <selection pane="bottomLeft" activeCell="B28" sqref="B28"/>
    </sheetView>
  </sheetViews>
  <sheetFormatPr defaultColWidth="8.89380530973451" defaultRowHeight="13.5" outlineLevelCol="1"/>
  <cols>
    <col min="1" max="1" width="15.4513274336283" style="3" customWidth="1"/>
    <col min="2" max="2" width="136.637168141593" customWidth="1"/>
  </cols>
  <sheetData>
    <row r="1" s="15" customFormat="1" spans="1:2">
      <c r="A1" s="10" t="s">
        <v>0</v>
      </c>
      <c r="B1" s="9" t="s">
        <v>1</v>
      </c>
    </row>
    <row r="2" s="16" customFormat="1" spans="1:2">
      <c r="A2" s="17" t="s">
        <v>2</v>
      </c>
      <c r="B2" s="18" t="s">
        <v>3</v>
      </c>
    </row>
    <row r="3" customFormat="1" spans="1:2">
      <c r="A3" s="10" t="s">
        <v>4</v>
      </c>
      <c r="B3" s="9" t="s">
        <v>5</v>
      </c>
    </row>
    <row r="4" customFormat="1" spans="1:2">
      <c r="A4" s="10" t="s">
        <v>6</v>
      </c>
      <c r="B4" s="9" t="s">
        <v>7</v>
      </c>
    </row>
    <row r="5" customFormat="1" spans="1:2">
      <c r="A5" s="10" t="s">
        <v>8</v>
      </c>
      <c r="B5" s="9" t="s">
        <v>9</v>
      </c>
    </row>
    <row r="6" customFormat="1" spans="1:2">
      <c r="A6" s="10" t="s">
        <v>10</v>
      </c>
      <c r="B6" s="9" t="s">
        <v>11</v>
      </c>
    </row>
    <row r="7" customFormat="1" spans="1:2">
      <c r="A7" s="10" t="s">
        <v>12</v>
      </c>
      <c r="B7" s="9" t="s">
        <v>13</v>
      </c>
    </row>
    <row r="8" customFormat="1" spans="1:2">
      <c r="A8" s="10" t="s">
        <v>14</v>
      </c>
      <c r="B8" s="9" t="s">
        <v>15</v>
      </c>
    </row>
    <row r="9" customFormat="1" spans="1:2">
      <c r="A9" s="10" t="s">
        <v>16</v>
      </c>
      <c r="B9" s="9" t="s">
        <v>17</v>
      </c>
    </row>
    <row r="10" customFormat="1" spans="1:2">
      <c r="A10" s="10" t="s">
        <v>18</v>
      </c>
      <c r="B10" s="9" t="s">
        <v>19</v>
      </c>
    </row>
    <row r="11" customFormat="1" spans="1:2">
      <c r="A11" s="10" t="s">
        <v>20</v>
      </c>
      <c r="B11" s="9" t="s">
        <v>21</v>
      </c>
    </row>
    <row r="12" customFormat="1" spans="1:2">
      <c r="A12" s="10" t="s">
        <v>22</v>
      </c>
      <c r="B12" s="9" t="s">
        <v>23</v>
      </c>
    </row>
    <row r="13" customFormat="1" spans="1:2">
      <c r="A13" s="10" t="s">
        <v>24</v>
      </c>
      <c r="B13" s="9" t="s">
        <v>25</v>
      </c>
    </row>
    <row r="14" customFormat="1" spans="1:2">
      <c r="A14" s="10" t="s">
        <v>26</v>
      </c>
      <c r="B14" s="9" t="s">
        <v>27</v>
      </c>
    </row>
    <row r="15" customFormat="1" spans="1:2">
      <c r="A15" s="10" t="s">
        <v>28</v>
      </c>
      <c r="B15" s="9" t="s">
        <v>29</v>
      </c>
    </row>
    <row r="16" customFormat="1" spans="1:2">
      <c r="A16" s="10" t="s">
        <v>30</v>
      </c>
      <c r="B16" s="9" t="s">
        <v>31</v>
      </c>
    </row>
    <row r="17" customFormat="1" spans="1:2">
      <c r="A17" s="10" t="s">
        <v>32</v>
      </c>
      <c r="B17" s="9" t="s">
        <v>33</v>
      </c>
    </row>
    <row r="18" customFormat="1" spans="1:2">
      <c r="A18" s="10" t="s">
        <v>34</v>
      </c>
      <c r="B18" s="9" t="s">
        <v>35</v>
      </c>
    </row>
    <row r="19" customFormat="1" spans="1:2">
      <c r="A19" s="10" t="s">
        <v>36</v>
      </c>
      <c r="B19" s="9" t="s">
        <v>37</v>
      </c>
    </row>
    <row r="20" customFormat="1" spans="1:2">
      <c r="A20" s="10" t="s">
        <v>38</v>
      </c>
      <c r="B20" s="9" t="s">
        <v>39</v>
      </c>
    </row>
    <row r="21" customFormat="1" spans="1:2">
      <c r="A21" s="10" t="s">
        <v>40</v>
      </c>
      <c r="B21" s="9" t="s">
        <v>41</v>
      </c>
    </row>
    <row r="22" customFormat="1" spans="1:2">
      <c r="A22" s="10" t="s">
        <v>42</v>
      </c>
      <c r="B22" s="9" t="s">
        <v>43</v>
      </c>
    </row>
    <row r="23" customFormat="1" spans="1:2">
      <c r="A23" s="10" t="s">
        <v>44</v>
      </c>
      <c r="B23" s="9" t="s">
        <v>45</v>
      </c>
    </row>
    <row r="24" customFormat="1" spans="1:2">
      <c r="A24" s="10" t="s">
        <v>46</v>
      </c>
      <c r="B24" s="9" t="s">
        <v>47</v>
      </c>
    </row>
    <row r="25" customFormat="1" spans="1:2">
      <c r="A25" s="10" t="s">
        <v>48</v>
      </c>
      <c r="B25" s="9" t="s">
        <v>49</v>
      </c>
    </row>
    <row r="26" customFormat="1" spans="1:2">
      <c r="A26" s="10" t="s">
        <v>50</v>
      </c>
      <c r="B26" s="9" t="s">
        <v>51</v>
      </c>
    </row>
    <row r="27" customFormat="1" spans="1:2">
      <c r="A27" s="10" t="s">
        <v>52</v>
      </c>
      <c r="B27" s="9" t="s">
        <v>53</v>
      </c>
    </row>
    <row r="28" customFormat="1" spans="1:2">
      <c r="A28" s="10" t="s">
        <v>54</v>
      </c>
      <c r="B28" s="9" t="s">
        <v>55</v>
      </c>
    </row>
    <row r="29" customFormat="1" spans="1:2">
      <c r="A29" s="10" t="s">
        <v>56</v>
      </c>
      <c r="B29" s="9" t="s">
        <v>57</v>
      </c>
    </row>
    <row r="30" customFormat="1" spans="1:2">
      <c r="A30" s="10" t="s">
        <v>58</v>
      </c>
      <c r="B30" s="9" t="s">
        <v>59</v>
      </c>
    </row>
    <row r="31" customFormat="1" spans="1:2">
      <c r="A31" s="10" t="s">
        <v>60</v>
      </c>
      <c r="B31" s="9" t="s">
        <v>61</v>
      </c>
    </row>
    <row r="32" customFormat="1" spans="1:2">
      <c r="A32" s="10" t="s">
        <v>62</v>
      </c>
      <c r="B32" s="9" t="s">
        <v>63</v>
      </c>
    </row>
    <row r="33" customFormat="1" spans="1:2">
      <c r="A33" s="10" t="s">
        <v>64</v>
      </c>
      <c r="B33" s="9" t="s">
        <v>65</v>
      </c>
    </row>
    <row r="34" customFormat="1" spans="1:2">
      <c r="A34" s="10" t="s">
        <v>66</v>
      </c>
      <c r="B34" s="9" t="s">
        <v>67</v>
      </c>
    </row>
    <row r="35" customFormat="1" spans="1:2">
      <c r="A35" s="10" t="s">
        <v>68</v>
      </c>
      <c r="B35" s="9" t="s">
        <v>69</v>
      </c>
    </row>
    <row r="36" customFormat="1" spans="1:2">
      <c r="A36" s="10" t="s">
        <v>70</v>
      </c>
      <c r="B36" s="9" t="s">
        <v>71</v>
      </c>
    </row>
    <row r="37" customFormat="1" spans="1:2">
      <c r="A37" s="10" t="s">
        <v>72</v>
      </c>
      <c r="B37" s="9" t="s">
        <v>73</v>
      </c>
    </row>
    <row r="38" customFormat="1" spans="1:2">
      <c r="A38" s="10" t="s">
        <v>74</v>
      </c>
      <c r="B38" s="9" t="s">
        <v>75</v>
      </c>
    </row>
    <row r="39" customFormat="1" spans="1:2">
      <c r="A39" s="10" t="s">
        <v>76</v>
      </c>
      <c r="B39" s="9" t="s">
        <v>77</v>
      </c>
    </row>
    <row r="40" customFormat="1" spans="1:2">
      <c r="A40" s="10" t="s">
        <v>78</v>
      </c>
      <c r="B40" s="9" t="s">
        <v>79</v>
      </c>
    </row>
    <row r="41" customFormat="1" spans="1:2">
      <c r="A41" s="10" t="s">
        <v>80</v>
      </c>
      <c r="B41" s="9" t="s">
        <v>81</v>
      </c>
    </row>
    <row r="42" customFormat="1" spans="1:2">
      <c r="A42" s="10" t="s">
        <v>82</v>
      </c>
      <c r="B42" s="9" t="s">
        <v>83</v>
      </c>
    </row>
    <row r="43" customFormat="1" spans="1:2">
      <c r="A43" s="10" t="s">
        <v>84</v>
      </c>
      <c r="B43" s="9" t="s">
        <v>85</v>
      </c>
    </row>
    <row r="44" customFormat="1" spans="1:2">
      <c r="A44" s="10" t="s">
        <v>86</v>
      </c>
      <c r="B44" s="9" t="s">
        <v>87</v>
      </c>
    </row>
    <row r="45" customFormat="1" spans="1:2">
      <c r="A45" s="10" t="s">
        <v>88</v>
      </c>
      <c r="B45" s="9" t="s">
        <v>89</v>
      </c>
    </row>
    <row r="46" customFormat="1" spans="1:2">
      <c r="A46" s="10" t="s">
        <v>90</v>
      </c>
      <c r="B46" s="9" t="s">
        <v>91</v>
      </c>
    </row>
    <row r="47" customFormat="1" spans="1:2">
      <c r="A47" s="10" t="s">
        <v>92</v>
      </c>
      <c r="B47" s="9" t="s">
        <v>93</v>
      </c>
    </row>
    <row r="48" customFormat="1" spans="1:2">
      <c r="A48" s="10" t="s">
        <v>94</v>
      </c>
      <c r="B48" s="9" t="s">
        <v>95</v>
      </c>
    </row>
    <row r="49" customFormat="1" spans="1:2">
      <c r="A49" s="10" t="s">
        <v>96</v>
      </c>
      <c r="B49" s="9" t="s">
        <v>97</v>
      </c>
    </row>
    <row r="50" customFormat="1" spans="1:2">
      <c r="A50" s="10" t="s">
        <v>98</v>
      </c>
      <c r="B50" s="9" t="s">
        <v>99</v>
      </c>
    </row>
    <row r="51" customFormat="1" spans="1:2">
      <c r="A51" s="10" t="s">
        <v>100</v>
      </c>
      <c r="B51" s="9" t="s">
        <v>101</v>
      </c>
    </row>
    <row r="52" customFormat="1" spans="1:2">
      <c r="A52" s="10" t="s">
        <v>102</v>
      </c>
      <c r="B52" s="9" t="s">
        <v>103</v>
      </c>
    </row>
    <row r="53" customFormat="1" spans="1:2">
      <c r="A53" s="10" t="s">
        <v>104</v>
      </c>
      <c r="B53" s="9" t="s">
        <v>105</v>
      </c>
    </row>
    <row r="54" customFormat="1" spans="1:2">
      <c r="A54" s="10" t="s">
        <v>106</v>
      </c>
      <c r="B54" s="9" t="s">
        <v>107</v>
      </c>
    </row>
    <row r="55" customFormat="1" spans="1:2">
      <c r="A55" s="10" t="s">
        <v>108</v>
      </c>
      <c r="B55" s="9" t="s">
        <v>109</v>
      </c>
    </row>
    <row r="56" customFormat="1" spans="1:2">
      <c r="A56" s="10" t="s">
        <v>110</v>
      </c>
      <c r="B56" s="9" t="s">
        <v>111</v>
      </c>
    </row>
    <row r="57" customFormat="1" spans="1:2">
      <c r="A57" s="10" t="s">
        <v>112</v>
      </c>
      <c r="B57" s="9" t="s">
        <v>113</v>
      </c>
    </row>
    <row r="58" customFormat="1" spans="1:2">
      <c r="A58" s="10" t="s">
        <v>114</v>
      </c>
      <c r="B58" s="9" t="s">
        <v>115</v>
      </c>
    </row>
    <row r="59" customFormat="1" spans="1:2">
      <c r="A59" s="10" t="s">
        <v>116</v>
      </c>
      <c r="B59" s="9" t="s">
        <v>117</v>
      </c>
    </row>
    <row r="60" customFormat="1" spans="1:2">
      <c r="A60" s="10" t="s">
        <v>118</v>
      </c>
      <c r="B60" s="9" t="s">
        <v>119</v>
      </c>
    </row>
    <row r="61" customFormat="1" spans="1:2">
      <c r="A61" s="10" t="s">
        <v>120</v>
      </c>
      <c r="B61" s="9" t="s">
        <v>121</v>
      </c>
    </row>
    <row r="62" customFormat="1" spans="1:2">
      <c r="A62" s="10" t="s">
        <v>122</v>
      </c>
      <c r="B62" s="9" t="s">
        <v>123</v>
      </c>
    </row>
    <row r="63" customFormat="1" spans="1:2">
      <c r="A63" s="10" t="s">
        <v>124</v>
      </c>
      <c r="B63" s="9" t="s">
        <v>125</v>
      </c>
    </row>
    <row r="64" customFormat="1" spans="1:2">
      <c r="A64" s="10" t="s">
        <v>126</v>
      </c>
      <c r="B64" s="9" t="s">
        <v>127</v>
      </c>
    </row>
    <row r="65" customFormat="1" spans="1:2">
      <c r="A65" s="10" t="s">
        <v>128</v>
      </c>
      <c r="B65" s="9" t="s">
        <v>129</v>
      </c>
    </row>
    <row r="66" customFormat="1" spans="1:2">
      <c r="A66" s="10" t="s">
        <v>130</v>
      </c>
      <c r="B66" s="9" t="s">
        <v>131</v>
      </c>
    </row>
    <row r="67" customFormat="1" spans="1:2">
      <c r="A67" s="10" t="s">
        <v>132</v>
      </c>
      <c r="B67" s="9" t="s">
        <v>133</v>
      </c>
    </row>
    <row r="68" customFormat="1" spans="1:2">
      <c r="A68" s="10" t="s">
        <v>134</v>
      </c>
      <c r="B68" s="9" t="s">
        <v>135</v>
      </c>
    </row>
    <row r="69" customFormat="1" spans="1:2">
      <c r="A69" s="10" t="s">
        <v>136</v>
      </c>
      <c r="B69" s="9" t="s">
        <v>137</v>
      </c>
    </row>
    <row r="70" customFormat="1" spans="1:2">
      <c r="A70" s="10" t="s">
        <v>138</v>
      </c>
      <c r="B70" s="9" t="s">
        <v>139</v>
      </c>
    </row>
    <row r="71" customFormat="1" spans="1:2">
      <c r="A71" s="10" t="s">
        <v>140</v>
      </c>
      <c r="B71" s="9" t="s">
        <v>141</v>
      </c>
    </row>
    <row r="72" customFormat="1" spans="1:2">
      <c r="A72" s="10" t="s">
        <v>142</v>
      </c>
      <c r="B72" s="9" t="s">
        <v>143</v>
      </c>
    </row>
    <row r="73" customFormat="1" spans="1:2">
      <c r="A73" s="10" t="s">
        <v>144</v>
      </c>
      <c r="B73" s="9" t="s">
        <v>145</v>
      </c>
    </row>
    <row r="74" customFormat="1" spans="1:2">
      <c r="A74" s="10" t="s">
        <v>146</v>
      </c>
      <c r="B74" s="9" t="s">
        <v>147</v>
      </c>
    </row>
    <row r="75" customFormat="1" spans="1:2">
      <c r="A75" s="10" t="s">
        <v>148</v>
      </c>
      <c r="B75" s="9" t="s">
        <v>149</v>
      </c>
    </row>
    <row r="76" customFormat="1" spans="1:2">
      <c r="A76" s="10" t="s">
        <v>150</v>
      </c>
      <c r="B76" s="9" t="s">
        <v>151</v>
      </c>
    </row>
  </sheetData>
  <sortState ref="A2:E76">
    <sortCondition ref="A2:A76"/>
  </sortState>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7"/>
  <sheetViews>
    <sheetView workbookViewId="0">
      <selection activeCell="I1" sqref="I$1:J$1048576"/>
    </sheetView>
  </sheetViews>
  <sheetFormatPr defaultColWidth="9" defaultRowHeight="28.5" customHeight="1"/>
  <cols>
    <col min="1" max="1" width="6.38053097345133" style="1" customWidth="1"/>
    <col min="2" max="2" width="15.2566371681416" style="2" customWidth="1"/>
    <col min="3" max="3" width="41.3805309734513" style="1" customWidth="1"/>
    <col min="4" max="4" width="9" style="1"/>
    <col min="5" max="5" width="10.5044247787611" style="1" customWidth="1"/>
    <col min="6" max="7" width="11.6371681415929" style="2" customWidth="1"/>
    <col min="8" max="8" width="27.8938053097345" style="1" customWidth="1"/>
    <col min="9" max="16384" width="9" style="1"/>
  </cols>
  <sheetData>
    <row r="1" customHeight="1" spans="1:10">
      <c r="A1" s="3" t="s">
        <v>152</v>
      </c>
      <c r="B1" s="3"/>
      <c r="C1" s="3"/>
      <c r="D1" s="3"/>
      <c r="E1" s="3"/>
      <c r="F1" s="3"/>
      <c r="G1" s="3"/>
    </row>
    <row r="2" customHeight="1" spans="1:10">
      <c r="A2" s="4" t="s">
        <v>153</v>
      </c>
      <c r="B2" s="5" t="s">
        <v>154</v>
      </c>
      <c r="C2" s="6" t="s">
        <v>1</v>
      </c>
      <c r="D2" s="5" t="s">
        <v>155</v>
      </c>
      <c r="E2" s="5" t="s">
        <v>156</v>
      </c>
      <c r="F2" s="7" t="s">
        <v>157</v>
      </c>
      <c r="G2" s="7" t="s">
        <v>158</v>
      </c>
    </row>
    <row r="3" customHeight="1" spans="1:10">
      <c r="A3" s="8">
        <v>1</v>
      </c>
      <c r="B3" s="7" t="s">
        <v>159</v>
      </c>
      <c r="C3" s="9" t="s">
        <v>3</v>
      </c>
      <c r="D3" s="10" t="s">
        <v>160</v>
      </c>
      <c r="E3" s="19" t="s">
        <v>161</v>
      </c>
      <c r="F3" s="11" t="s">
        <v>162</v>
      </c>
      <c r="G3" s="12">
        <v>20120081</v>
      </c>
      <c r="H3" s="13" t="str">
        <f>MID(C3,FIND("-",C3)+1,999)</f>
        <v>王洪涛-民营企业助力乡村全面振兴的模式与路径——基于浙江“万企兴万村”行动的调查研究</v>
      </c>
      <c r="I3" s="13" t="s">
        <v>163</v>
      </c>
      <c r="J3" s="14" t="s">
        <v>2</v>
      </c>
    </row>
    <row r="4" customHeight="1" spans="1:10">
      <c r="A4" s="8">
        <v>2</v>
      </c>
      <c r="B4" s="7" t="s">
        <v>164</v>
      </c>
      <c r="C4" s="9" t="s">
        <v>5</v>
      </c>
      <c r="D4" s="10" t="s">
        <v>165</v>
      </c>
      <c r="E4" s="19" t="s">
        <v>166</v>
      </c>
      <c r="F4" s="11" t="s">
        <v>167</v>
      </c>
      <c r="G4" s="12">
        <v>20247030</v>
      </c>
      <c r="H4" s="13" t="str">
        <f>MID(C4,FIND("-",C4)+1,999)</f>
        <v>方媛媛-“浙”里增收路：共富村建设助力农民可持续增收的实践做法与创新路径——基于浙江省2624份问卷的调查研究</v>
      </c>
      <c r="I4" s="13" t="s">
        <v>168</v>
      </c>
      <c r="J4" s="14" t="s">
        <v>4</v>
      </c>
    </row>
    <row r="5" customHeight="1" spans="1:10">
      <c r="A5" s="8">
        <v>3</v>
      </c>
      <c r="B5" s="7" t="s">
        <v>164</v>
      </c>
      <c r="C5" s="9" t="s">
        <v>7</v>
      </c>
      <c r="D5" s="10" t="s">
        <v>169</v>
      </c>
      <c r="E5" s="19" t="s">
        <v>170</v>
      </c>
      <c r="F5" s="11" t="s">
        <v>167</v>
      </c>
      <c r="G5" s="12">
        <v>20247030</v>
      </c>
      <c r="H5" s="13" t="str">
        <f t="shared" ref="H4:H35" si="0">MID(C5,FIND("-",C5)+1,999)</f>
        <v>方媛媛-智慧治理推进基层政府减负的内在机理和完善路径 ——基于 8 个基层治理单位的实践调查</v>
      </c>
      <c r="I5" s="13" t="s">
        <v>171</v>
      </c>
      <c r="J5" s="14" t="s">
        <v>6</v>
      </c>
    </row>
    <row r="6" customHeight="1" spans="1:10">
      <c r="A6" s="8">
        <v>4</v>
      </c>
      <c r="B6" s="7" t="s">
        <v>164</v>
      </c>
      <c r="C6" s="9" t="s">
        <v>9</v>
      </c>
      <c r="D6" s="10" t="s">
        <v>172</v>
      </c>
      <c r="E6" s="19" t="s">
        <v>173</v>
      </c>
      <c r="F6" s="11" t="s">
        <v>167</v>
      </c>
      <c r="G6" s="12">
        <v>20247030</v>
      </c>
      <c r="H6" s="13" t="str">
        <f t="shared" si="0"/>
        <v>方媛媛-福利与产业协同驱动下居家适老化改造的实践困境与支持路径</v>
      </c>
      <c r="I6" s="13" t="s">
        <v>174</v>
      </c>
      <c r="J6" s="14" t="s">
        <v>8</v>
      </c>
    </row>
    <row r="7" customHeight="1" spans="1:10">
      <c r="A7" s="8">
        <v>5</v>
      </c>
      <c r="B7" s="7" t="s">
        <v>175</v>
      </c>
      <c r="C7" s="9" t="s">
        <v>11</v>
      </c>
      <c r="D7" s="10" t="s">
        <v>176</v>
      </c>
      <c r="E7" s="19" t="s">
        <v>177</v>
      </c>
      <c r="F7" s="12" t="s">
        <v>178</v>
      </c>
      <c r="G7" s="12">
        <v>20210107</v>
      </c>
      <c r="H7" s="13" t="str">
        <f t="shared" si="0"/>
        <v>杨晨-数字融合，银龄乐享：老年人 AI技术使用意愿与适老化应用研究</v>
      </c>
      <c r="I7" s="13" t="s">
        <v>179</v>
      </c>
      <c r="J7" s="14" t="s">
        <v>10</v>
      </c>
    </row>
    <row r="8" customHeight="1" spans="1:10">
      <c r="A8" s="8">
        <v>6</v>
      </c>
      <c r="B8" s="7" t="s">
        <v>180</v>
      </c>
      <c r="C8" s="9" t="s">
        <v>13</v>
      </c>
      <c r="D8" s="10" t="s">
        <v>181</v>
      </c>
      <c r="E8" s="19" t="s">
        <v>182</v>
      </c>
      <c r="F8" s="12" t="s">
        <v>183</v>
      </c>
      <c r="G8" s="12">
        <v>20230057</v>
      </c>
      <c r="H8" s="13" t="str">
        <f t="shared" si="0"/>
        <v>金成-“普惠幼儿，赢在学前”：学前教育法视角下我国普惠性民办幼儿园发展的政府职能研究</v>
      </c>
      <c r="I8" s="13" t="s">
        <v>184</v>
      </c>
      <c r="J8" s="14" t="s">
        <v>12</v>
      </c>
    </row>
    <row r="9" customHeight="1" spans="1:10">
      <c r="A9" s="8">
        <v>7</v>
      </c>
      <c r="B9" s="7" t="s">
        <v>180</v>
      </c>
      <c r="C9" s="9" t="s">
        <v>15</v>
      </c>
      <c r="D9" s="10" t="s">
        <v>185</v>
      </c>
      <c r="E9" s="19" t="s">
        <v>186</v>
      </c>
      <c r="F9" s="12" t="s">
        <v>183</v>
      </c>
      <c r="G9" s="12">
        <v>20230057</v>
      </c>
      <c r="H9" s="13" t="str">
        <f t="shared" si="0"/>
        <v>金成-舌尖上的正义：食品药品领域公益诉讼制度研究</v>
      </c>
      <c r="I9" s="13" t="s">
        <v>187</v>
      </c>
      <c r="J9" s="14" t="s">
        <v>14</v>
      </c>
    </row>
    <row r="10" customHeight="1" spans="1:10">
      <c r="A10" s="8">
        <v>8</v>
      </c>
      <c r="B10" s="7" t="s">
        <v>180</v>
      </c>
      <c r="C10" s="9" t="s">
        <v>17</v>
      </c>
      <c r="D10" s="10" t="s">
        <v>188</v>
      </c>
      <c r="E10" s="19" t="s">
        <v>189</v>
      </c>
      <c r="F10" s="12" t="s">
        <v>183</v>
      </c>
      <c r="G10" s="12">
        <v>20230057</v>
      </c>
      <c r="H10" s="13" t="str">
        <f t="shared" si="0"/>
        <v>金成-个人破产制度实施困境与出路——基于浙江、深圳两地的实践研究</v>
      </c>
      <c r="I10" s="13" t="s">
        <v>190</v>
      </c>
      <c r="J10" s="14" t="s">
        <v>16</v>
      </c>
    </row>
    <row r="11" customHeight="1" spans="1:10">
      <c r="A11" s="8">
        <v>9</v>
      </c>
      <c r="B11" s="7" t="s">
        <v>180</v>
      </c>
      <c r="C11" s="9" t="s">
        <v>19</v>
      </c>
      <c r="D11" s="10" t="s">
        <v>191</v>
      </c>
      <c r="E11" s="19" t="s">
        <v>192</v>
      </c>
      <c r="F11" s="12" t="s">
        <v>183</v>
      </c>
      <c r="G11" s="12">
        <v>20230057</v>
      </c>
      <c r="H11" s="13" t="str">
        <f t="shared" si="0"/>
        <v>金成-“老有所为，老有所保”：我国超龄农民工生存困境与权益保障实证研究</v>
      </c>
      <c r="I11" s="13" t="s">
        <v>193</v>
      </c>
      <c r="J11" s="14" t="s">
        <v>18</v>
      </c>
    </row>
    <row r="12" customHeight="1" spans="1:10">
      <c r="A12" s="8">
        <v>10</v>
      </c>
      <c r="B12" s="7" t="s">
        <v>194</v>
      </c>
      <c r="C12" s="9" t="s">
        <v>21</v>
      </c>
      <c r="D12" s="10" t="s">
        <v>195</v>
      </c>
      <c r="E12" s="19" t="s">
        <v>196</v>
      </c>
      <c r="F12" s="12" t="s">
        <v>197</v>
      </c>
      <c r="G12" s="12">
        <v>20230060</v>
      </c>
      <c r="H12" s="13" t="str">
        <f t="shared" si="0"/>
        <v>包肇正-古“运”今风：大运河国家文化公园（浙江段）的文化功能挖掘与优化路径研究</v>
      </c>
      <c r="I12" s="13" t="s">
        <v>198</v>
      </c>
      <c r="J12" s="14" t="s">
        <v>20</v>
      </c>
    </row>
    <row r="13" customHeight="1" spans="1:10">
      <c r="A13" s="8">
        <v>11</v>
      </c>
      <c r="B13" s="7" t="s">
        <v>194</v>
      </c>
      <c r="C13" s="9" t="s">
        <v>23</v>
      </c>
      <c r="D13" s="10" t="s">
        <v>199</v>
      </c>
      <c r="E13" s="19" t="s">
        <v>200</v>
      </c>
      <c r="F13" s="12" t="s">
        <v>197</v>
      </c>
      <c r="G13" s="12">
        <v>20230060</v>
      </c>
      <c r="H13" s="13" t="str">
        <f t="shared" si="0"/>
        <v>包肇正-非遗皮影文化的活态传承与创新发展——基于对海宁皮影戏的社会调查</v>
      </c>
      <c r="I13" s="13" t="s">
        <v>201</v>
      </c>
      <c r="J13" s="14" t="s">
        <v>22</v>
      </c>
    </row>
    <row r="14" customHeight="1" spans="1:10">
      <c r="A14" s="8">
        <v>12</v>
      </c>
      <c r="B14" s="7" t="s">
        <v>202</v>
      </c>
      <c r="C14" s="9" t="s">
        <v>25</v>
      </c>
      <c r="D14" s="10" t="s">
        <v>203</v>
      </c>
      <c r="E14" s="19" t="s">
        <v>204</v>
      </c>
      <c r="F14" s="12" t="s">
        <v>205</v>
      </c>
      <c r="G14" s="12">
        <v>20220078</v>
      </c>
      <c r="H14" s="13" t="str">
        <f t="shared" si="0"/>
        <v>雷宇豪-AIGC赋能青少年人工智能教育实践与研究——以智艾科平台为例</v>
      </c>
      <c r="I14" s="13" t="s">
        <v>206</v>
      </c>
      <c r="J14" s="14" t="s">
        <v>24</v>
      </c>
    </row>
    <row r="15" customHeight="1" spans="1:10">
      <c r="A15" s="8">
        <v>13</v>
      </c>
      <c r="B15" s="7" t="s">
        <v>202</v>
      </c>
      <c r="C15" s="9" t="s">
        <v>27</v>
      </c>
      <c r="D15" s="10" t="s">
        <v>207</v>
      </c>
      <c r="E15" s="19" t="s">
        <v>208</v>
      </c>
      <c r="F15" s="12" t="s">
        <v>205</v>
      </c>
      <c r="G15" s="12">
        <v>20220078</v>
      </c>
      <c r="H15" s="13" t="str">
        <f t="shared" si="0"/>
        <v>雷宇豪-基于数字孪生与AI的虚拟教师智能体设计与实现</v>
      </c>
      <c r="I15" s="13" t="s">
        <v>209</v>
      </c>
      <c r="J15" s="14" t="s">
        <v>26</v>
      </c>
    </row>
    <row r="16" customHeight="1" spans="1:10">
      <c r="A16" s="8">
        <v>14</v>
      </c>
      <c r="B16" s="7" t="s">
        <v>202</v>
      </c>
      <c r="C16" s="9" t="s">
        <v>29</v>
      </c>
      <c r="D16" s="10" t="s">
        <v>210</v>
      </c>
      <c r="E16" s="19" t="s">
        <v>211</v>
      </c>
      <c r="F16" s="12" t="s">
        <v>205</v>
      </c>
      <c r="G16" s="12">
        <v>20220078</v>
      </c>
      <c r="H16" s="13" t="str">
        <f t="shared" si="0"/>
        <v>雷宇豪-城乡融合背景下乡村教育在地化实施的问题与路径——基于浙江省山区26县的调查</v>
      </c>
      <c r="I16" s="13" t="s">
        <v>212</v>
      </c>
      <c r="J16" s="14" t="s">
        <v>28</v>
      </c>
    </row>
    <row r="17" customHeight="1" spans="1:10">
      <c r="A17" s="8">
        <v>15</v>
      </c>
      <c r="B17" s="7" t="s">
        <v>202</v>
      </c>
      <c r="C17" s="9" t="s">
        <v>31</v>
      </c>
      <c r="D17" s="10" t="s">
        <v>213</v>
      </c>
      <c r="E17" s="19" t="s">
        <v>214</v>
      </c>
      <c r="F17" s="12" t="s">
        <v>205</v>
      </c>
      <c r="G17" s="12">
        <v>20220078</v>
      </c>
      <c r="H17" s="13" t="str">
        <f t="shared" si="0"/>
        <v>雷宇豪-金角银边：老幼共融视阈下民生空间融合发展建设研究</v>
      </c>
      <c r="I17" s="13" t="s">
        <v>215</v>
      </c>
      <c r="J17" s="14" t="s">
        <v>30</v>
      </c>
    </row>
    <row r="18" customHeight="1" spans="1:10">
      <c r="A18" s="8">
        <v>16</v>
      </c>
      <c r="B18" s="7" t="s">
        <v>202</v>
      </c>
      <c r="C18" s="9" t="s">
        <v>33</v>
      </c>
      <c r="D18" s="10" t="s">
        <v>216</v>
      </c>
      <c r="E18" s="19" t="s">
        <v>217</v>
      </c>
      <c r="F18" s="12" t="s">
        <v>205</v>
      </c>
      <c r="G18" s="12">
        <v>20220078</v>
      </c>
      <c r="H18" s="13" t="str">
        <f t="shared" si="0"/>
        <v>雷宇豪-多中心治理理论视角下城市普惠性托育机构建设实践及优化路径研究</v>
      </c>
      <c r="I18" s="13" t="s">
        <v>218</v>
      </c>
      <c r="J18" s="14" t="s">
        <v>32</v>
      </c>
    </row>
    <row r="19" customHeight="1" spans="1:10">
      <c r="A19" s="8">
        <v>17</v>
      </c>
      <c r="B19" s="7" t="s">
        <v>202</v>
      </c>
      <c r="C19" s="9" t="s">
        <v>35</v>
      </c>
      <c r="D19" s="10" t="s">
        <v>219</v>
      </c>
      <c r="E19" s="19" t="s">
        <v>220</v>
      </c>
      <c r="F19" s="12" t="s">
        <v>205</v>
      </c>
      <c r="G19" s="12">
        <v>20220078</v>
      </c>
      <c r="H19" s="13" t="str">
        <f t="shared" si="0"/>
        <v>雷宇豪-迎数字挑战，化数智春风：教育数字化转型背景下中小学教师焦虑新形态及纾解路径研究——基于全国29个省1133位中小学教师的混合研究</v>
      </c>
      <c r="I19" s="13" t="s">
        <v>221</v>
      </c>
      <c r="J19" s="14" t="s">
        <v>34</v>
      </c>
    </row>
    <row r="20" customHeight="1" spans="1:10">
      <c r="A20" s="8">
        <v>18</v>
      </c>
      <c r="B20" s="7" t="s">
        <v>202</v>
      </c>
      <c r="C20" s="9" t="s">
        <v>37</v>
      </c>
      <c r="D20" s="10" t="s">
        <v>222</v>
      </c>
      <c r="E20" s="19" t="s">
        <v>223</v>
      </c>
      <c r="F20" s="12" t="s">
        <v>205</v>
      </c>
      <c r="G20" s="12">
        <v>20220078</v>
      </c>
      <c r="H20" s="13" t="str">
        <f t="shared" si="0"/>
        <v>雷宇豪-数智育人：数字化转型背景下小学师数字素养的模型建构与提升路径研究</v>
      </c>
      <c r="I20" s="13" t="s">
        <v>224</v>
      </c>
      <c r="J20" s="14" t="s">
        <v>36</v>
      </c>
    </row>
    <row r="21" customHeight="1" spans="1:10">
      <c r="A21" s="8">
        <v>19</v>
      </c>
      <c r="B21" s="7" t="s">
        <v>202</v>
      </c>
      <c r="C21" s="9" t="s">
        <v>39</v>
      </c>
      <c r="D21" s="10" t="s">
        <v>225</v>
      </c>
      <c r="E21" s="19" t="s">
        <v>226</v>
      </c>
      <c r="F21" s="12" t="s">
        <v>205</v>
      </c>
      <c r="G21" s="12">
        <v>20220078</v>
      </c>
      <c r="H21" s="13" t="str">
        <f t="shared" si="0"/>
        <v>雷宇豪-“轻应用”：浙江省青少年传统节日数字参与载体设计与文化认同路径研究</v>
      </c>
      <c r="I21" s="13" t="s">
        <v>227</v>
      </c>
      <c r="J21" s="14" t="s">
        <v>38</v>
      </c>
    </row>
    <row r="22" customHeight="1" spans="1:10">
      <c r="A22" s="8">
        <v>20</v>
      </c>
      <c r="B22" s="11" t="s">
        <v>228</v>
      </c>
      <c r="C22" s="9" t="s">
        <v>41</v>
      </c>
      <c r="D22" s="10" t="s">
        <v>229</v>
      </c>
      <c r="E22" s="19" t="s">
        <v>230</v>
      </c>
      <c r="F22" s="12" t="s">
        <v>231</v>
      </c>
      <c r="G22" s="12">
        <v>20210184</v>
      </c>
      <c r="H22" s="13" t="str">
        <f t="shared" si="0"/>
        <v>欧阳嫄-亲子互动视角下体育锻炼对儿童情绪调节和心理健康干预研究</v>
      </c>
      <c r="I22" s="13" t="s">
        <v>232</v>
      </c>
      <c r="J22" s="14" t="s">
        <v>40</v>
      </c>
    </row>
    <row r="23" customHeight="1" spans="1:10">
      <c r="A23" s="8">
        <v>21</v>
      </c>
      <c r="B23" s="11" t="s">
        <v>228</v>
      </c>
      <c r="C23" s="9" t="s">
        <v>43</v>
      </c>
      <c r="D23" s="10" t="s">
        <v>233</v>
      </c>
      <c r="E23" s="19" t="s">
        <v>234</v>
      </c>
      <c r="F23" s="12" t="s">
        <v>231</v>
      </c>
      <c r="G23" s="12">
        <v>20210184</v>
      </c>
      <c r="H23" s="13" t="str">
        <f t="shared" si="0"/>
        <v>欧阳嫄-老年人健身服务需求调查与适老化健身服务供给研究——以杭州市为例</v>
      </c>
      <c r="I23" s="13" t="s">
        <v>235</v>
      </c>
      <c r="J23" s="14" t="s">
        <v>42</v>
      </c>
    </row>
    <row r="24" customHeight="1" spans="1:10">
      <c r="A24" s="8">
        <v>22</v>
      </c>
      <c r="B24" s="11" t="s">
        <v>228</v>
      </c>
      <c r="C24" s="9" t="s">
        <v>45</v>
      </c>
      <c r="D24" s="10" t="s">
        <v>236</v>
      </c>
      <c r="E24" s="19" t="s">
        <v>237</v>
      </c>
      <c r="F24" s="12" t="s">
        <v>231</v>
      </c>
      <c r="G24" s="12">
        <v>20210184</v>
      </c>
      <c r="H24" s="13" t="str">
        <f t="shared" si="0"/>
        <v>欧阳嫄-体育锻炼与老年人身体健康的关系研究——数智化的链式中介作用</v>
      </c>
      <c r="I24" s="13" t="s">
        <v>238</v>
      </c>
      <c r="J24" s="14" t="s">
        <v>44</v>
      </c>
    </row>
    <row r="25" customHeight="1" spans="1:10">
      <c r="A25" s="8">
        <v>23</v>
      </c>
      <c r="B25" s="7" t="s">
        <v>239</v>
      </c>
      <c r="C25" s="9" t="s">
        <v>47</v>
      </c>
      <c r="D25" s="10" t="s">
        <v>240</v>
      </c>
      <c r="E25" s="19" t="s">
        <v>241</v>
      </c>
      <c r="F25" s="12" t="s">
        <v>242</v>
      </c>
      <c r="G25" s="12">
        <v>20220077</v>
      </c>
      <c r="H25" s="13" t="str">
        <f t="shared" si="0"/>
        <v>林悠悠-小社区“嵌”出大团结：民族互嵌社区视角下民族共生共融实践探索——以全国四大地区72个社区为例</v>
      </c>
      <c r="I25" s="13" t="s">
        <v>243</v>
      </c>
      <c r="J25" s="14" t="s">
        <v>46</v>
      </c>
    </row>
    <row r="26" customHeight="1" spans="1:10">
      <c r="A26" s="8">
        <v>24</v>
      </c>
      <c r="B26" s="7" t="s">
        <v>239</v>
      </c>
      <c r="C26" s="9" t="s">
        <v>49</v>
      </c>
      <c r="D26" s="10" t="s">
        <v>244</v>
      </c>
      <c r="E26" s="19" t="s">
        <v>245</v>
      </c>
      <c r="F26" s="12" t="s">
        <v>242</v>
      </c>
      <c r="G26" s="12">
        <v>20220077</v>
      </c>
      <c r="H26" s="13" t="str">
        <f t="shared" si="0"/>
        <v>林悠悠-潮起东方，“C”位出海：短视频赋能中华文化海外传播路径探究——基于海内外热门账号与1001位外国留学生的调研</v>
      </c>
      <c r="I26" s="13" t="s">
        <v>246</v>
      </c>
      <c r="J26" s="14" t="s">
        <v>48</v>
      </c>
    </row>
    <row r="27" customHeight="1" spans="1:10">
      <c r="A27" s="8">
        <v>25</v>
      </c>
      <c r="B27" s="7" t="s">
        <v>239</v>
      </c>
      <c r="C27" s="9" t="s">
        <v>51</v>
      </c>
      <c r="D27" s="10" t="s">
        <v>247</v>
      </c>
      <c r="E27" s="19" t="s">
        <v>248</v>
      </c>
      <c r="F27" s="12" t="s">
        <v>242</v>
      </c>
      <c r="G27" s="12">
        <v>20220077</v>
      </c>
      <c r="H27" s="13" t="str">
        <f t="shared" si="0"/>
        <v>林悠悠-文化基因解码与数字赋能：乡村振兴战略下浙江省民俗类乡村IP的生态化构建路径</v>
      </c>
      <c r="I27" s="13" t="s">
        <v>249</v>
      </c>
      <c r="J27" s="14" t="s">
        <v>50</v>
      </c>
    </row>
    <row r="28" customHeight="1" spans="1:10">
      <c r="A28" s="8">
        <v>26</v>
      </c>
      <c r="B28" s="7" t="s">
        <v>239</v>
      </c>
      <c r="C28" s="9" t="s">
        <v>53</v>
      </c>
      <c r="D28" s="10" t="s">
        <v>250</v>
      </c>
      <c r="E28" s="19" t="s">
        <v>251</v>
      </c>
      <c r="F28" s="12" t="s">
        <v>242</v>
      </c>
      <c r="G28" s="12">
        <v>20220077</v>
      </c>
      <c r="H28" s="13" t="str">
        <f t="shared" si="0"/>
        <v>林悠悠-“方”兴未艾，“言”承根脉：数智新时代下方言文化的困局与破局——基于浙江省11市29县163个方言村落的实证调研</v>
      </c>
      <c r="I28" s="13" t="s">
        <v>252</v>
      </c>
      <c r="J28" s="14" t="s">
        <v>52</v>
      </c>
    </row>
    <row r="29" customHeight="1" spans="1:10">
      <c r="A29" s="8">
        <v>27</v>
      </c>
      <c r="B29" s="7" t="s">
        <v>253</v>
      </c>
      <c r="C29" s="9" t="s">
        <v>55</v>
      </c>
      <c r="D29" s="10" t="s">
        <v>254</v>
      </c>
      <c r="E29" s="19" t="s">
        <v>255</v>
      </c>
      <c r="F29" s="12" t="s">
        <v>256</v>
      </c>
      <c r="G29" s="12">
        <v>20200128</v>
      </c>
      <c r="H29" s="13" t="str">
        <f t="shared" si="0"/>
        <v>茹姿韵-《共富路上，C位出道——乡村CEO驱动乡土振兴的实践路径与动力机制研究》</v>
      </c>
      <c r="I29" s="13" t="s">
        <v>257</v>
      </c>
      <c r="J29" s="14" t="s">
        <v>54</v>
      </c>
    </row>
    <row r="30" customHeight="1" spans="1:10">
      <c r="A30" s="8">
        <v>28</v>
      </c>
      <c r="B30" s="7" t="s">
        <v>253</v>
      </c>
      <c r="C30" s="9" t="s">
        <v>57</v>
      </c>
      <c r="D30" s="10" t="s">
        <v>258</v>
      </c>
      <c r="E30" s="19" t="s">
        <v>259</v>
      </c>
      <c r="F30" s="12" t="s">
        <v>256</v>
      </c>
      <c r="G30" s="12">
        <v>20200128</v>
      </c>
      <c r="H30" s="13" t="str">
        <f t="shared" si="0"/>
        <v>茹姿韵-《文化出海新窗口：中国网文世界传播 “双介”研究》</v>
      </c>
      <c r="I30" s="13" t="s">
        <v>260</v>
      </c>
      <c r="J30" s="14" t="s">
        <v>56</v>
      </c>
    </row>
    <row r="31" customHeight="1" spans="1:10">
      <c r="A31" s="8">
        <v>29</v>
      </c>
      <c r="B31" s="7" t="s">
        <v>261</v>
      </c>
      <c r="C31" s="9" t="s">
        <v>59</v>
      </c>
      <c r="D31" s="10" t="s">
        <v>262</v>
      </c>
      <c r="E31" s="19" t="s">
        <v>263</v>
      </c>
      <c r="F31" s="12" t="s">
        <v>264</v>
      </c>
      <c r="G31" s="12">
        <v>20250039</v>
      </c>
      <c r="H31" s="13" t="str">
        <f t="shared" si="0"/>
        <v>史家宁-“空--地”协同消防救援的多模态数据融合与关键目标识别算法研究</v>
      </c>
      <c r="I31" s="13" t="s">
        <v>265</v>
      </c>
      <c r="J31" s="14" t="s">
        <v>58</v>
      </c>
    </row>
    <row r="32" customHeight="1" spans="1:10">
      <c r="A32" s="8">
        <v>30</v>
      </c>
      <c r="B32" s="7" t="s">
        <v>261</v>
      </c>
      <c r="C32" s="9" t="s">
        <v>61</v>
      </c>
      <c r="D32" s="10" t="s">
        <v>266</v>
      </c>
      <c r="E32" s="19" t="s">
        <v>267</v>
      </c>
      <c r="F32" s="12" t="s">
        <v>264</v>
      </c>
      <c r="G32" s="12">
        <v>20250039</v>
      </c>
      <c r="H32" s="13" t="str">
        <f t="shared" si="0"/>
        <v>史家宁-基于多模态视觉大模型的车辆零部件缺陷检测方法研究</v>
      </c>
      <c r="I32" s="13" t="s">
        <v>268</v>
      </c>
      <c r="J32" s="14" t="s">
        <v>60</v>
      </c>
    </row>
    <row r="33" customHeight="1" spans="1:10">
      <c r="A33" s="8">
        <v>31</v>
      </c>
      <c r="B33" s="7" t="s">
        <v>261</v>
      </c>
      <c r="C33" s="9" t="s">
        <v>63</v>
      </c>
      <c r="D33" s="10" t="s">
        <v>269</v>
      </c>
      <c r="E33" s="19" t="s">
        <v>270</v>
      </c>
      <c r="F33" s="12" t="s">
        <v>264</v>
      </c>
      <c r="G33" s="12">
        <v>20250039</v>
      </c>
      <c r="H33" s="13" t="str">
        <f t="shared" si="0"/>
        <v>史家宁-乡村社区博物馆的功能拓展与效能提升策略路径研究—基于杭州市140家乡村社区博物馆的文化IP与实践案例的双重分析</v>
      </c>
      <c r="I33" s="13" t="s">
        <v>271</v>
      </c>
      <c r="J33" s="14" t="s">
        <v>62</v>
      </c>
    </row>
    <row r="34" customHeight="1" spans="1:10">
      <c r="A34" s="8">
        <v>32</v>
      </c>
      <c r="B34" s="7" t="s">
        <v>261</v>
      </c>
      <c r="C34" s="9" t="s">
        <v>65</v>
      </c>
      <c r="D34" s="10" t="s">
        <v>272</v>
      </c>
      <c r="E34" s="19" t="s">
        <v>273</v>
      </c>
      <c r="F34" s="7" t="s">
        <v>264</v>
      </c>
      <c r="G34" s="7">
        <v>20250039</v>
      </c>
      <c r="H34" s="13" t="str">
        <f t="shared" si="0"/>
        <v>史家宁-MEMS中理想质量弹簧的振荡机制研究</v>
      </c>
      <c r="I34" s="13" t="s">
        <v>274</v>
      </c>
      <c r="J34" s="14" t="s">
        <v>64</v>
      </c>
    </row>
    <row r="35" customHeight="1" spans="1:10">
      <c r="A35" s="8">
        <v>33</v>
      </c>
      <c r="B35" s="7" t="s">
        <v>275</v>
      </c>
      <c r="C35" s="9" t="s">
        <v>67</v>
      </c>
      <c r="D35" s="10" t="s">
        <v>276</v>
      </c>
      <c r="E35" s="19" t="s">
        <v>277</v>
      </c>
      <c r="F35" s="12" t="s">
        <v>278</v>
      </c>
      <c r="G35" s="12">
        <v>20220076</v>
      </c>
      <c r="H35" s="13" t="str">
        <f t="shared" si="0"/>
        <v>乔文琦-磁性高阶拓扑物态的探索</v>
      </c>
      <c r="I35" s="13" t="s">
        <v>279</v>
      </c>
      <c r="J35" s="14" t="s">
        <v>66</v>
      </c>
    </row>
    <row r="36" customHeight="1" spans="1:10">
      <c r="A36" s="8">
        <v>34</v>
      </c>
      <c r="B36" s="7" t="s">
        <v>280</v>
      </c>
      <c r="C36" s="9" t="s">
        <v>69</v>
      </c>
      <c r="D36" s="10" t="s">
        <v>281</v>
      </c>
      <c r="E36" s="19" t="s">
        <v>282</v>
      </c>
      <c r="F36" s="12" t="s">
        <v>283</v>
      </c>
      <c r="G36" s="12">
        <v>20220082</v>
      </c>
      <c r="H36" s="13" t="str">
        <f t="shared" ref="H36:H77" si="1">MID(C36,FIND("-",C36)+1,999)</f>
        <v>张睦焓-S-氘代甲基/Se-氘代甲基硫/硒代磷酸酯的合成研究</v>
      </c>
      <c r="I36" s="13" t="s">
        <v>284</v>
      </c>
      <c r="J36" s="14" t="s">
        <v>68</v>
      </c>
    </row>
    <row r="37" customHeight="1" spans="1:10">
      <c r="A37" s="8">
        <v>35</v>
      </c>
      <c r="B37" s="7" t="s">
        <v>280</v>
      </c>
      <c r="C37" s="9" t="s">
        <v>71</v>
      </c>
      <c r="D37" s="10" t="s">
        <v>285</v>
      </c>
      <c r="E37" s="19" t="s">
        <v>286</v>
      </c>
      <c r="F37" s="12" t="s">
        <v>283</v>
      </c>
      <c r="G37" s="12">
        <v>20220082</v>
      </c>
      <c r="H37" s="13" t="str">
        <f t="shared" si="1"/>
        <v>张睦焓-光介导三苯基磷催化碳卤键活化策略用于双碳取代双环[1.1.1]戊烷的合成</v>
      </c>
      <c r="I37" s="13" t="s">
        <v>287</v>
      </c>
      <c r="J37" s="14" t="s">
        <v>70</v>
      </c>
    </row>
    <row r="38" customHeight="1" spans="1:10">
      <c r="A38" s="8">
        <v>36</v>
      </c>
      <c r="B38" s="7" t="s">
        <v>280</v>
      </c>
      <c r="C38" s="9" t="s">
        <v>73</v>
      </c>
      <c r="D38" s="10" t="s">
        <v>288</v>
      </c>
      <c r="E38" s="19" t="s">
        <v>289</v>
      </c>
      <c r="F38" s="12" t="s">
        <v>283</v>
      </c>
      <c r="G38" s="12">
        <v>20220082</v>
      </c>
      <c r="H38" s="13" t="str">
        <f t="shared" si="1"/>
        <v>张睦焓-一种泡沫镍负载磷化NiCoMOF电极材料制备方法及其电催化硝酸根还原氨应用</v>
      </c>
      <c r="I38" s="13" t="s">
        <v>290</v>
      </c>
      <c r="J38" s="14" t="s">
        <v>72</v>
      </c>
    </row>
    <row r="39" customHeight="1" spans="1:10">
      <c r="A39" s="8">
        <v>37</v>
      </c>
      <c r="B39" s="7" t="s">
        <v>280</v>
      </c>
      <c r="C39" s="9" t="s">
        <v>75</v>
      </c>
      <c r="D39" s="10" t="s">
        <v>291</v>
      </c>
      <c r="E39" s="19" t="s">
        <v>292</v>
      </c>
      <c r="F39" s="12" t="s">
        <v>283</v>
      </c>
      <c r="G39" s="12">
        <v>20220082</v>
      </c>
      <c r="H39" s="13" t="str">
        <f t="shared" si="1"/>
        <v>张睦焓-光催化螺桨烷磺酰化/卤化反应的研究</v>
      </c>
      <c r="I39" s="13" t="s">
        <v>293</v>
      </c>
      <c r="J39" s="14" t="s">
        <v>74</v>
      </c>
    </row>
    <row r="40" customHeight="1" spans="1:10">
      <c r="A40" s="8">
        <v>38</v>
      </c>
      <c r="B40" s="7" t="s">
        <v>294</v>
      </c>
      <c r="C40" s="9" t="s">
        <v>77</v>
      </c>
      <c r="D40" s="10" t="s">
        <v>295</v>
      </c>
      <c r="E40" s="19" t="s">
        <v>296</v>
      </c>
      <c r="F40" s="12" t="s">
        <v>297</v>
      </c>
      <c r="G40" s="12">
        <v>20130120</v>
      </c>
      <c r="H40" s="13" t="str">
        <f t="shared" si="1"/>
        <v>吕京京-多功能丛枝菌根真菌的改造</v>
      </c>
      <c r="I40" s="13" t="s">
        <v>298</v>
      </c>
      <c r="J40" s="14" t="s">
        <v>76</v>
      </c>
    </row>
    <row r="41" customHeight="1" spans="1:10">
      <c r="A41" s="8">
        <v>39</v>
      </c>
      <c r="B41" s="7" t="s">
        <v>294</v>
      </c>
      <c r="C41" s="9" t="s">
        <v>79</v>
      </c>
      <c r="D41" s="10" t="s">
        <v>299</v>
      </c>
      <c r="E41" s="19" t="s">
        <v>300</v>
      </c>
      <c r="F41" s="12" t="s">
        <v>297</v>
      </c>
      <c r="G41" s="12">
        <v>20130120</v>
      </c>
      <c r="H41" s="13" t="str">
        <f t="shared" si="1"/>
        <v>吕京京-大豆糖代谢酶基因家族鉴定及GmTPS12a在植物开花与逆境反应中的作用</v>
      </c>
      <c r="I41" s="13" t="s">
        <v>301</v>
      </c>
      <c r="J41" s="14" t="s">
        <v>78</v>
      </c>
    </row>
    <row r="42" customHeight="1" spans="1:10">
      <c r="A42" s="8">
        <v>40</v>
      </c>
      <c r="B42" s="7" t="s">
        <v>294</v>
      </c>
      <c r="C42" s="9" t="s">
        <v>81</v>
      </c>
      <c r="D42" s="10" t="s">
        <v>302</v>
      </c>
      <c r="E42" s="19" t="s">
        <v>303</v>
      </c>
      <c r="F42" s="12" t="s">
        <v>297</v>
      </c>
      <c r="G42" s="12">
        <v>20130120</v>
      </c>
      <c r="H42" s="13" t="str">
        <f t="shared" si="1"/>
        <v>吕京京-龟鉴毒踪--以红耳滑龟为核心的毒性评估模型</v>
      </c>
      <c r="I42" s="13" t="s">
        <v>304</v>
      </c>
      <c r="J42" s="14" t="s">
        <v>80</v>
      </c>
    </row>
    <row r="43" customHeight="1" spans="1:10">
      <c r="A43" s="8">
        <v>41</v>
      </c>
      <c r="B43" s="7" t="s">
        <v>294</v>
      </c>
      <c r="C43" s="9" t="s">
        <v>83</v>
      </c>
      <c r="D43" s="10" t="s">
        <v>305</v>
      </c>
      <c r="E43" s="19" t="s">
        <v>306</v>
      </c>
      <c r="F43" s="12" t="s">
        <v>297</v>
      </c>
      <c r="G43" s="12">
        <v>20130120</v>
      </c>
      <c r="H43" s="13" t="str">
        <f t="shared" si="1"/>
        <v>吕京京-镉污染下生物安全性评估及其协同修复技术新方案研究</v>
      </c>
      <c r="I43" s="13" t="s">
        <v>307</v>
      </c>
      <c r="J43" s="14" t="s">
        <v>82</v>
      </c>
    </row>
    <row r="44" customHeight="1" spans="1:10">
      <c r="A44" s="8">
        <v>42</v>
      </c>
      <c r="B44" s="7" t="s">
        <v>308</v>
      </c>
      <c r="C44" s="9" t="s">
        <v>85</v>
      </c>
      <c r="D44" s="10" t="s">
        <v>309</v>
      </c>
      <c r="E44" s="19" t="s">
        <v>310</v>
      </c>
      <c r="F44" s="12" t="s">
        <v>311</v>
      </c>
      <c r="G44" s="12">
        <v>20200129</v>
      </c>
      <c r="H44" s="13" t="str">
        <f t="shared" si="1"/>
        <v>王熙文-基于虚实融合和攻防演练的智能网络安全靶场平台</v>
      </c>
      <c r="I44" s="13" t="s">
        <v>312</v>
      </c>
      <c r="J44" s="14" t="s">
        <v>84</v>
      </c>
    </row>
    <row r="45" customHeight="1" spans="1:10">
      <c r="A45" s="8">
        <v>43</v>
      </c>
      <c r="B45" s="7" t="s">
        <v>308</v>
      </c>
      <c r="C45" s="9" t="s">
        <v>313</v>
      </c>
      <c r="D45" s="10" t="s">
        <v>314</v>
      </c>
      <c r="E45" s="19" t="s">
        <v>315</v>
      </c>
      <c r="F45" s="12" t="s">
        <v>311</v>
      </c>
      <c r="G45" s="12">
        <v>20200129</v>
      </c>
      <c r="H45" s="13" t="str">
        <f t="shared" si="1"/>
        <v>王熙文-2022年夏季高温干旱影响亚热带常绿林与落叶林蒸散、蒸腾
及水循环的机制与效应分析</v>
      </c>
      <c r="I45" s="13" t="s">
        <v>316</v>
      </c>
      <c r="J45" s="14" t="s">
        <v>86</v>
      </c>
    </row>
    <row r="46" customHeight="1" spans="1:10">
      <c r="A46" s="8">
        <v>44</v>
      </c>
      <c r="B46" s="7" t="s">
        <v>308</v>
      </c>
      <c r="C46" s="9" t="s">
        <v>89</v>
      </c>
      <c r="D46" s="10" t="s">
        <v>317</v>
      </c>
      <c r="E46" s="19" t="s">
        <v>318</v>
      </c>
      <c r="F46" s="12" t="s">
        <v>311</v>
      </c>
      <c r="G46" s="12">
        <v>20200129</v>
      </c>
      <c r="H46" s="13" t="str">
        <f t="shared" si="1"/>
        <v>王熙文-基于上下文相关性分析的大模型提示词注入攻击检测研究</v>
      </c>
      <c r="I46" s="13" t="s">
        <v>319</v>
      </c>
      <c r="J46" s="14" t="s">
        <v>88</v>
      </c>
    </row>
    <row r="47" customHeight="1" spans="1:10">
      <c r="A47" s="8">
        <v>45</v>
      </c>
      <c r="B47" s="7" t="s">
        <v>308</v>
      </c>
      <c r="C47" s="9" t="s">
        <v>91</v>
      </c>
      <c r="D47" s="10" t="s">
        <v>320</v>
      </c>
      <c r="E47" s="19" t="s">
        <v>321</v>
      </c>
      <c r="F47" s="12" t="s">
        <v>311</v>
      </c>
      <c r="G47" s="12">
        <v>20200129</v>
      </c>
      <c r="H47" s="13" t="str">
        <f t="shared" si="1"/>
        <v>王熙文-耦合机器学习和几何光学模型的森林可燃物含水量反演方法研究</v>
      </c>
      <c r="I47" s="13" t="s">
        <v>322</v>
      </c>
      <c r="J47" s="14" t="s">
        <v>90</v>
      </c>
    </row>
    <row r="48" customHeight="1" spans="1:10">
      <c r="A48" s="8">
        <v>46</v>
      </c>
      <c r="B48" s="7" t="s">
        <v>323</v>
      </c>
      <c r="C48" s="9" t="s">
        <v>93</v>
      </c>
      <c r="D48" s="10" t="s">
        <v>324</v>
      </c>
      <c r="E48" s="19" t="s">
        <v>325</v>
      </c>
      <c r="F48" s="11" t="s">
        <v>326</v>
      </c>
      <c r="G48" s="12">
        <v>20230137</v>
      </c>
      <c r="H48" s="13" t="str">
        <f t="shared" si="1"/>
        <v>周佳儿-基于科艺融合交互视野下的专属陪护潮玩设计开发与实践研究</v>
      </c>
      <c r="I48" s="13" t="s">
        <v>327</v>
      </c>
      <c r="J48" s="14" t="s">
        <v>92</v>
      </c>
    </row>
    <row r="49" customHeight="1" spans="1:10">
      <c r="A49" s="8">
        <v>47</v>
      </c>
      <c r="B49" s="7" t="s">
        <v>323</v>
      </c>
      <c r="C49" s="9" t="s">
        <v>95</v>
      </c>
      <c r="D49" s="10" t="s">
        <v>328</v>
      </c>
      <c r="E49" s="19" t="s">
        <v>329</v>
      </c>
      <c r="F49" s="11" t="s">
        <v>326</v>
      </c>
      <c r="G49" s="12">
        <v>20230137</v>
      </c>
      <c r="H49" s="13" t="str">
        <f t="shared" si="1"/>
        <v>周佳儿-无微不“治”——微塑料及其添加剂的生物学效应研究</v>
      </c>
      <c r="I49" s="13" t="s">
        <v>330</v>
      </c>
      <c r="J49" s="14" t="s">
        <v>94</v>
      </c>
    </row>
    <row r="50" customHeight="1" spans="1:10">
      <c r="A50" s="8">
        <v>48</v>
      </c>
      <c r="B50" s="7" t="s">
        <v>331</v>
      </c>
      <c r="C50" s="9" t="s">
        <v>97</v>
      </c>
      <c r="D50" s="10" t="s">
        <v>332</v>
      </c>
      <c r="E50" s="19" t="s">
        <v>333</v>
      </c>
      <c r="F50" s="11" t="s">
        <v>334</v>
      </c>
      <c r="G50" s="12">
        <v>20210144</v>
      </c>
      <c r="H50" s="13" t="str">
        <f t="shared" si="1"/>
        <v>潘辰豪-经纬智汇--面部神经走行定位软件及抗损伤系列工具的研发</v>
      </c>
      <c r="I50" s="13" t="s">
        <v>335</v>
      </c>
      <c r="J50" s="14" t="s">
        <v>96</v>
      </c>
    </row>
    <row r="51" customHeight="1" spans="1:10">
      <c r="A51" s="8">
        <v>49</v>
      </c>
      <c r="B51" s="7" t="s">
        <v>331</v>
      </c>
      <c r="C51" s="9" t="s">
        <v>99</v>
      </c>
      <c r="D51" s="10" t="s">
        <v>336</v>
      </c>
      <c r="E51" s="19" t="s">
        <v>337</v>
      </c>
      <c r="F51" s="11" t="s">
        <v>334</v>
      </c>
      <c r="G51" s="12">
        <v>20210144</v>
      </c>
      <c r="H51" s="13" t="str">
        <f t="shared" si="1"/>
        <v>潘辰豪-研究BX795和Ponatinib作用机制上的区别及其意义</v>
      </c>
      <c r="I51" s="13" t="s">
        <v>338</v>
      </c>
      <c r="J51" s="14" t="s">
        <v>98</v>
      </c>
    </row>
    <row r="52" customHeight="1" spans="1:10">
      <c r="A52" s="8">
        <v>50</v>
      </c>
      <c r="B52" s="11" t="s">
        <v>339</v>
      </c>
      <c r="C52" s="9" t="s">
        <v>101</v>
      </c>
      <c r="D52" s="10" t="s">
        <v>340</v>
      </c>
      <c r="E52" s="19" t="s">
        <v>341</v>
      </c>
      <c r="F52" s="11" t="s">
        <v>342</v>
      </c>
      <c r="G52" s="12">
        <v>20230055</v>
      </c>
      <c r="H52" s="13" t="str">
        <f t="shared" si="1"/>
        <v>张静-高精度经颅直流电刺激对抑郁亚临床群体奖赏敏感性的作用机制研究</v>
      </c>
      <c r="I52" s="13" t="s">
        <v>343</v>
      </c>
      <c r="J52" s="14" t="s">
        <v>100</v>
      </c>
    </row>
    <row r="53" customHeight="1" spans="1:10">
      <c r="A53" s="8">
        <v>51</v>
      </c>
      <c r="B53" s="7" t="s">
        <v>344</v>
      </c>
      <c r="C53" s="9" t="s">
        <v>103</v>
      </c>
      <c r="D53" s="10" t="s">
        <v>345</v>
      </c>
      <c r="E53" s="19" t="s">
        <v>346</v>
      </c>
      <c r="F53" s="11" t="s">
        <v>347</v>
      </c>
      <c r="G53" s="12">
        <v>20240065</v>
      </c>
      <c r="H53" s="13" t="str">
        <f t="shared" si="1"/>
        <v>刘弘业-烟草提取物茄尼醇通过TIA1缓解焦虑的机制研究</v>
      </c>
      <c r="I53" s="13" t="s">
        <v>348</v>
      </c>
      <c r="J53" s="14" t="s">
        <v>102</v>
      </c>
    </row>
    <row r="54" customHeight="1" spans="1:10">
      <c r="A54" s="8">
        <v>52</v>
      </c>
      <c r="B54" s="7" t="s">
        <v>344</v>
      </c>
      <c r="C54" s="9" t="s">
        <v>105</v>
      </c>
      <c r="D54" s="10" t="s">
        <v>349</v>
      </c>
      <c r="E54" s="19" t="s">
        <v>350</v>
      </c>
      <c r="F54" s="11" t="s">
        <v>347</v>
      </c>
      <c r="G54" s="12">
        <v>20240065</v>
      </c>
      <c r="H54" s="13" t="str">
        <f t="shared" si="1"/>
        <v>刘弘业-雪旺细胞通过释放乳酸调节胃癌细胞组蛋白乳酸化促进胃癌进展</v>
      </c>
      <c r="I54" s="13" t="s">
        <v>351</v>
      </c>
      <c r="J54" s="14" t="s">
        <v>104</v>
      </c>
    </row>
    <row r="55" customHeight="1" spans="1:10">
      <c r="A55" s="8">
        <v>53</v>
      </c>
      <c r="B55" s="7" t="s">
        <v>344</v>
      </c>
      <c r="C55" s="9" t="s">
        <v>107</v>
      </c>
      <c r="D55" s="10" t="s">
        <v>352</v>
      </c>
      <c r="E55" s="19" t="s">
        <v>353</v>
      </c>
      <c r="F55" s="11" t="s">
        <v>347</v>
      </c>
      <c r="G55" s="12">
        <v>20240065</v>
      </c>
      <c r="H55" s="13" t="str">
        <f t="shared" si="1"/>
        <v>刘弘业-靶向巨噬细胞的NO响应探针的构筑用于免疫调节中药筛选</v>
      </c>
      <c r="I55" s="13" t="s">
        <v>354</v>
      </c>
      <c r="J55" s="14" t="s">
        <v>106</v>
      </c>
    </row>
    <row r="56" customHeight="1" spans="1:10">
      <c r="A56" s="8">
        <v>54</v>
      </c>
      <c r="B56" s="7" t="s">
        <v>344</v>
      </c>
      <c r="C56" s="9" t="s">
        <v>109</v>
      </c>
      <c r="D56" s="10" t="s">
        <v>355</v>
      </c>
      <c r="E56" s="19" t="s">
        <v>356</v>
      </c>
      <c r="F56" s="11" t="s">
        <v>347</v>
      </c>
      <c r="G56" s="12">
        <v>20240065</v>
      </c>
      <c r="H56" s="13" t="str">
        <f t="shared" si="1"/>
        <v>刘弘业-基于机器学习辅助的低共熔溶剂协同增强天然产物提取的策略开发</v>
      </c>
      <c r="I56" s="13" t="s">
        <v>357</v>
      </c>
      <c r="J56" s="14" t="s">
        <v>108</v>
      </c>
    </row>
    <row r="57" customHeight="1" spans="1:10">
      <c r="A57" s="8">
        <v>55</v>
      </c>
      <c r="B57" s="11" t="s">
        <v>339</v>
      </c>
      <c r="C57" s="9" t="s">
        <v>111</v>
      </c>
      <c r="D57" s="10" t="s">
        <v>358</v>
      </c>
      <c r="E57" s="19" t="s">
        <v>359</v>
      </c>
      <c r="F57" s="11" t="s">
        <v>342</v>
      </c>
      <c r="G57" s="12">
        <v>20230055</v>
      </c>
      <c r="H57" s="13" t="str">
        <f t="shared" si="1"/>
        <v>张静-基于代际理念的动画干预：老年痴呆患者认知水平提升新路径</v>
      </c>
      <c r="I57" s="13" t="s">
        <v>360</v>
      </c>
      <c r="J57" s="14" t="s">
        <v>110</v>
      </c>
    </row>
    <row r="58" customHeight="1" spans="1:10">
      <c r="A58" s="8">
        <v>56</v>
      </c>
      <c r="B58" s="11" t="s">
        <v>339</v>
      </c>
      <c r="C58" s="9" t="s">
        <v>113</v>
      </c>
      <c r="D58" s="10" t="s">
        <v>361</v>
      </c>
      <c r="E58" s="19" t="s">
        <v>362</v>
      </c>
      <c r="F58" s="11" t="s">
        <v>342</v>
      </c>
      <c r="G58" s="12">
        <v>20230055</v>
      </c>
      <c r="H58" s="13" t="str">
        <f t="shared" si="1"/>
        <v>张静-基于服务性学习理论的护理本科生口腔健康素养提升方案构建与应用</v>
      </c>
      <c r="I58" s="13" t="s">
        <v>363</v>
      </c>
      <c r="J58" s="14" t="s">
        <v>112</v>
      </c>
    </row>
    <row r="59" customHeight="1" spans="1:10">
      <c r="A59" s="8">
        <v>57</v>
      </c>
      <c r="B59" s="7" t="s">
        <v>364</v>
      </c>
      <c r="C59" s="9" t="s">
        <v>115</v>
      </c>
      <c r="D59" s="10" t="s">
        <v>365</v>
      </c>
      <c r="E59" s="19" t="s">
        <v>366</v>
      </c>
      <c r="F59" s="12" t="s">
        <v>367</v>
      </c>
      <c r="G59" s="12">
        <v>20257031</v>
      </c>
      <c r="H59" s="13" t="str">
        <f t="shared" si="1"/>
        <v>王彩萌-“仿”年华“乐”——仿真乐队在中小学音乐美育教育的领航推广者</v>
      </c>
      <c r="I59" s="13" t="s">
        <v>368</v>
      </c>
      <c r="J59" s="14" t="s">
        <v>114</v>
      </c>
    </row>
    <row r="60" customHeight="1" spans="1:10">
      <c r="A60" s="8">
        <v>58</v>
      </c>
      <c r="B60" s="7" t="s">
        <v>369</v>
      </c>
      <c r="C60" s="9" t="s">
        <v>117</v>
      </c>
      <c r="D60" s="10" t="s">
        <v>370</v>
      </c>
      <c r="E60" s="19" t="s">
        <v>371</v>
      </c>
      <c r="F60" s="12" t="s">
        <v>372</v>
      </c>
      <c r="G60" s="12">
        <v>20210110</v>
      </c>
      <c r="H60" s="13" t="str">
        <f t="shared" si="1"/>
        <v>王潇漪-大中小学总体国家安全教育一体化模式研究及推广应用</v>
      </c>
      <c r="I60" s="13" t="s">
        <v>373</v>
      </c>
      <c r="J60" s="14" t="s">
        <v>116</v>
      </c>
    </row>
    <row r="61" customHeight="1" spans="1:10">
      <c r="A61" s="8">
        <v>59</v>
      </c>
      <c r="B61" s="7" t="s">
        <v>374</v>
      </c>
      <c r="C61" s="9" t="s">
        <v>119</v>
      </c>
      <c r="D61" s="10" t="s">
        <v>375</v>
      </c>
      <c r="E61" s="19" t="s">
        <v>376</v>
      </c>
      <c r="F61" s="11" t="s">
        <v>377</v>
      </c>
      <c r="G61" s="12">
        <v>20240063</v>
      </c>
      <c r="H61" s="13" t="str">
        <f t="shared" si="1"/>
        <v>张子涵-共富背景下文化特派员赋能乡村振兴现状、机制及对策</v>
      </c>
      <c r="I61" s="13" t="s">
        <v>378</v>
      </c>
      <c r="J61" s="14" t="s">
        <v>118</v>
      </c>
    </row>
    <row r="62" customHeight="1" spans="1:10">
      <c r="A62" s="8">
        <v>60</v>
      </c>
      <c r="B62" s="7" t="s">
        <v>374</v>
      </c>
      <c r="C62" s="9" t="s">
        <v>121</v>
      </c>
      <c r="D62" s="10" t="s">
        <v>379</v>
      </c>
      <c r="E62" s="19" t="s">
        <v>380</v>
      </c>
      <c r="F62" s="11" t="s">
        <v>377</v>
      </c>
      <c r="G62" s="12">
        <v>20240063</v>
      </c>
      <c r="H62" s="13" t="str">
        <f t="shared" si="1"/>
        <v>张子涵-基于共生理论的助农模式实践探究——以温州市“善康”平台为例</v>
      </c>
      <c r="I62" s="13" t="s">
        <v>381</v>
      </c>
      <c r="J62" s="14" t="s">
        <v>120</v>
      </c>
    </row>
    <row r="63" customHeight="1" spans="1:10">
      <c r="A63" s="8">
        <v>61</v>
      </c>
      <c r="B63" s="7" t="s">
        <v>374</v>
      </c>
      <c r="C63" s="9" t="s">
        <v>123</v>
      </c>
      <c r="D63" s="10" t="s">
        <v>382</v>
      </c>
      <c r="E63" s="19" t="s">
        <v>383</v>
      </c>
      <c r="F63" s="11" t="s">
        <v>377</v>
      </c>
      <c r="G63" s="12">
        <v>20240063</v>
      </c>
      <c r="H63" s="13" t="str">
        <f t="shared" si="1"/>
        <v>张子涵-尺牍情深：垦荒后代弘扬习近平总书记提出的垦荒精神路径探索</v>
      </c>
      <c r="I63" s="13" t="s">
        <v>384</v>
      </c>
      <c r="J63" s="14" t="s">
        <v>122</v>
      </c>
    </row>
    <row r="64" customHeight="1" spans="1:10">
      <c r="A64" s="8">
        <v>62</v>
      </c>
      <c r="B64" s="7" t="s">
        <v>385</v>
      </c>
      <c r="C64" s="9" t="s">
        <v>125</v>
      </c>
      <c r="D64" s="10" t="s">
        <v>386</v>
      </c>
      <c r="E64" s="19" t="s">
        <v>387</v>
      </c>
      <c r="F64" s="12" t="s">
        <v>388</v>
      </c>
      <c r="G64" s="12">
        <v>20210175</v>
      </c>
      <c r="H64" s="13" t="str">
        <f t="shared" si="1"/>
        <v>郁吉玲-基于高光谱和激光雷达数据的亚热带森林参数反演方法研究</v>
      </c>
      <c r="I64" s="13" t="s">
        <v>389</v>
      </c>
      <c r="J64" s="14" t="s">
        <v>124</v>
      </c>
    </row>
    <row r="65" customHeight="1" spans="1:10">
      <c r="A65" s="8">
        <v>63</v>
      </c>
      <c r="B65" s="7" t="s">
        <v>175</v>
      </c>
      <c r="C65" s="9" t="s">
        <v>127</v>
      </c>
      <c r="D65" s="10" t="s">
        <v>390</v>
      </c>
      <c r="E65" s="19" t="s">
        <v>391</v>
      </c>
      <c r="F65" s="12" t="s">
        <v>178</v>
      </c>
      <c r="G65" s="12">
        <v>20210107</v>
      </c>
      <c r="H65" s="13" t="str">
        <f t="shared" si="1"/>
        <v>杨晨-基于足部测量与鞋垫推荐的儿童选鞋工具开发与应用</v>
      </c>
      <c r="I65" s="13" t="s">
        <v>392</v>
      </c>
      <c r="J65" s="14" t="s">
        <v>126</v>
      </c>
    </row>
    <row r="66" customHeight="1" spans="1:10">
      <c r="A66" s="8">
        <v>64</v>
      </c>
      <c r="B66" s="7" t="s">
        <v>175</v>
      </c>
      <c r="C66" s="9" t="s">
        <v>129</v>
      </c>
      <c r="D66" s="10" t="s">
        <v>393</v>
      </c>
      <c r="E66" s="19" t="s">
        <v>394</v>
      </c>
      <c r="F66" s="12" t="s">
        <v>178</v>
      </c>
      <c r="G66" s="12">
        <v>20210107</v>
      </c>
      <c r="H66" s="13" t="str">
        <f t="shared" si="1"/>
        <v>杨晨-虚拟影响者与真人共同出镜对品牌代言效果的影响研究</v>
      </c>
      <c r="I66" s="13" t="s">
        <v>395</v>
      </c>
      <c r="J66" s="14" t="s">
        <v>128</v>
      </c>
    </row>
    <row r="67" customHeight="1" spans="1:10">
      <c r="A67" s="8">
        <v>65</v>
      </c>
      <c r="B67" s="7" t="s">
        <v>175</v>
      </c>
      <c r="C67" s="9" t="s">
        <v>131</v>
      </c>
      <c r="D67" s="10" t="s">
        <v>396</v>
      </c>
      <c r="E67" s="19" t="s">
        <v>397</v>
      </c>
      <c r="F67" s="12" t="s">
        <v>178</v>
      </c>
      <c r="G67" s="12">
        <v>20210107</v>
      </c>
      <c r="H67" s="13" t="str">
        <f t="shared" si="1"/>
        <v>杨晨-昼夜时间对体验产品广告效果的偏好差异及其心理机制分析</v>
      </c>
      <c r="I67" s="13" t="s">
        <v>398</v>
      </c>
      <c r="J67" s="14" t="s">
        <v>130</v>
      </c>
    </row>
    <row r="68" customHeight="1" spans="1:10">
      <c r="A68" s="8">
        <v>66</v>
      </c>
      <c r="B68" s="7" t="s">
        <v>202</v>
      </c>
      <c r="C68" s="9" t="s">
        <v>133</v>
      </c>
      <c r="D68" s="10" t="s">
        <v>399</v>
      </c>
      <c r="E68" s="19" t="s">
        <v>400</v>
      </c>
      <c r="F68" s="12" t="s">
        <v>205</v>
      </c>
      <c r="G68" s="12">
        <v>20220078</v>
      </c>
      <c r="H68" s="13" t="str">
        <f t="shared" si="1"/>
        <v>雷宇豪-果果心理——多维数据合一的心理监测与疗愈体系</v>
      </c>
      <c r="I68" s="13" t="s">
        <v>401</v>
      </c>
      <c r="J68" s="14" t="s">
        <v>132</v>
      </c>
    </row>
    <row r="69" customHeight="1" spans="1:10">
      <c r="A69" s="8">
        <v>67</v>
      </c>
      <c r="B69" s="7" t="s">
        <v>202</v>
      </c>
      <c r="C69" s="9" t="s">
        <v>135</v>
      </c>
      <c r="D69" s="10" t="s">
        <v>402</v>
      </c>
      <c r="E69" s="19" t="s">
        <v>403</v>
      </c>
      <c r="F69" s="12" t="s">
        <v>205</v>
      </c>
      <c r="G69" s="12">
        <v>20220078</v>
      </c>
      <c r="H69" s="13" t="str">
        <f t="shared" si="1"/>
        <v>雷宇豪-声生不息——基于实时视听反馈技术的儿童言语康复系统</v>
      </c>
      <c r="I69" s="13" t="s">
        <v>404</v>
      </c>
      <c r="J69" s="14" t="s">
        <v>134</v>
      </c>
    </row>
    <row r="70" customHeight="1" spans="1:10">
      <c r="A70" s="8">
        <v>68</v>
      </c>
      <c r="B70" s="7" t="s">
        <v>344</v>
      </c>
      <c r="C70" s="9" t="s">
        <v>137</v>
      </c>
      <c r="D70" s="10" t="s">
        <v>405</v>
      </c>
      <c r="E70" s="19" t="s">
        <v>406</v>
      </c>
      <c r="F70" s="11" t="s">
        <v>347</v>
      </c>
      <c r="G70" s="12">
        <v>20240063</v>
      </c>
      <c r="H70" s="13" t="str">
        <f t="shared" si="1"/>
        <v>刘弘业-温郁金中花姜酮生物合成途径关键酶基因的挖掘鉴定与功能表征</v>
      </c>
      <c r="I70" s="13" t="s">
        <v>407</v>
      </c>
      <c r="J70" s="14" t="s">
        <v>136</v>
      </c>
    </row>
    <row r="71" customHeight="1" spans="1:10">
      <c r="A71" s="8">
        <v>69</v>
      </c>
      <c r="B71" s="11" t="s">
        <v>339</v>
      </c>
      <c r="C71" s="9" t="s">
        <v>139</v>
      </c>
      <c r="D71" s="10" t="s">
        <v>408</v>
      </c>
      <c r="E71" s="19" t="s">
        <v>409</v>
      </c>
      <c r="F71" s="11" t="s">
        <v>342</v>
      </c>
      <c r="G71" s="12">
        <v>20230055</v>
      </c>
      <c r="H71" s="13" t="str">
        <f t="shared" si="1"/>
        <v>张静-宫颈癌患者术后预防淋巴水肿多模态运动方案的构建及初步应用：以目标导向理论为框架</v>
      </c>
      <c r="I71" s="13" t="s">
        <v>410</v>
      </c>
      <c r="J71" s="14" t="s">
        <v>138</v>
      </c>
    </row>
    <row r="72" customHeight="1" spans="1:10">
      <c r="A72" s="8">
        <v>70</v>
      </c>
      <c r="B72" s="7" t="s">
        <v>411</v>
      </c>
      <c r="C72" s="9" t="s">
        <v>141</v>
      </c>
      <c r="D72" s="10" t="s">
        <v>412</v>
      </c>
      <c r="E72" s="19" t="s">
        <v>413</v>
      </c>
      <c r="F72" s="12" t="s">
        <v>414</v>
      </c>
      <c r="G72" s="12">
        <v>20210178</v>
      </c>
      <c r="H72" s="13" t="str">
        <f t="shared" si="1"/>
        <v>任思颐-躯体认知行动网络与扣带回-岛盖网络功能连接引导的个体化经颅磁刺激缓解神经病理性疼痛研究</v>
      </c>
      <c r="I72" s="13" t="s">
        <v>415</v>
      </c>
      <c r="J72" s="14" t="s">
        <v>140</v>
      </c>
    </row>
    <row r="73" customHeight="1" spans="1:10">
      <c r="A73" s="8">
        <v>71</v>
      </c>
      <c r="B73" s="7" t="s">
        <v>411</v>
      </c>
      <c r="C73" s="9" t="s">
        <v>143</v>
      </c>
      <c r="D73" s="10" t="s">
        <v>416</v>
      </c>
      <c r="E73" s="19" t="s">
        <v>417</v>
      </c>
      <c r="F73" s="12" t="s">
        <v>414</v>
      </c>
      <c r="G73" s="12">
        <v>20210178</v>
      </c>
      <c r="H73" s="13" t="str">
        <f t="shared" si="1"/>
        <v>任思颐-下颌运动描记仪在口腔数字化修复中的推广应用</v>
      </c>
      <c r="I73" s="13" t="s">
        <v>418</v>
      </c>
      <c r="J73" s="14" t="s">
        <v>142</v>
      </c>
    </row>
    <row r="74" customHeight="1" spans="1:10">
      <c r="A74" s="8">
        <v>72</v>
      </c>
      <c r="B74" s="7" t="s">
        <v>385</v>
      </c>
      <c r="C74" s="9" t="s">
        <v>145</v>
      </c>
      <c r="D74" s="10" t="s">
        <v>419</v>
      </c>
      <c r="E74" s="19" t="s">
        <v>420</v>
      </c>
      <c r="F74" s="12" t="s">
        <v>388</v>
      </c>
      <c r="G74" s="12">
        <v>20210175</v>
      </c>
      <c r="H74" s="13" t="str">
        <f t="shared" si="1"/>
        <v>郁吉玲-全周期立体绿色病害防控体系：生物材料在智慧植保驱动下的创新应用与推广</v>
      </c>
      <c r="I74" s="13" t="s">
        <v>421</v>
      </c>
      <c r="J74" s="14" t="s">
        <v>144</v>
      </c>
    </row>
    <row r="75" customHeight="1" spans="1:10">
      <c r="A75" s="8">
        <v>73</v>
      </c>
      <c r="B75" s="7" t="s">
        <v>239</v>
      </c>
      <c r="C75" s="9" t="s">
        <v>147</v>
      </c>
      <c r="D75" s="10" t="s">
        <v>422</v>
      </c>
      <c r="E75" s="19" t="s">
        <v>423</v>
      </c>
      <c r="F75" s="12" t="s">
        <v>242</v>
      </c>
      <c r="G75" s="12">
        <v>20220077</v>
      </c>
      <c r="H75" s="13" t="str">
        <f t="shared" si="1"/>
        <v>林悠悠-聚力方舟：品牌志愿服务组织生态体系创新研究</v>
      </c>
      <c r="I75" s="13" t="s">
        <v>424</v>
      </c>
      <c r="J75" s="14" t="s">
        <v>146</v>
      </c>
    </row>
    <row r="76" customHeight="1" spans="1:10">
      <c r="A76" s="8">
        <v>74</v>
      </c>
      <c r="B76" s="7" t="s">
        <v>344</v>
      </c>
      <c r="C76" s="9" t="s">
        <v>149</v>
      </c>
      <c r="D76" s="10" t="s">
        <v>425</v>
      </c>
      <c r="E76" s="19" t="s">
        <v>426</v>
      </c>
      <c r="F76" s="11" t="s">
        <v>347</v>
      </c>
      <c r="G76" s="12">
        <v>20240065</v>
      </c>
      <c r="H76" s="13" t="str">
        <f t="shared" si="1"/>
        <v>刘弘业-硅回健康--集成新型二维硅纳米片的功能性微针贴片用于黑色素瘤的联合治疗</v>
      </c>
      <c r="I76" s="13" t="s">
        <v>427</v>
      </c>
      <c r="J76" s="14" t="s">
        <v>148</v>
      </c>
    </row>
    <row r="77" customHeight="1" spans="1:10">
      <c r="A77" s="8">
        <v>75</v>
      </c>
      <c r="B77" s="7" t="s">
        <v>374</v>
      </c>
      <c r="C77" s="9" t="s">
        <v>151</v>
      </c>
      <c r="D77" s="10" t="s">
        <v>428</v>
      </c>
      <c r="E77" s="19" t="s">
        <v>429</v>
      </c>
      <c r="F77" s="11" t="s">
        <v>377</v>
      </c>
      <c r="G77" s="12">
        <v>20240063</v>
      </c>
      <c r="H77" s="13" t="str">
        <f t="shared" si="1"/>
        <v>张子涵-新时代下历史文化古籍的影像化构建与文旅振兴实际应用研究</v>
      </c>
      <c r="I77" s="13" t="s">
        <v>430</v>
      </c>
      <c r="J77" s="14" t="s">
        <v>150</v>
      </c>
    </row>
  </sheetData>
  <mergeCells count="1">
    <mergeCell ref="A1:G1"/>
  </mergeCells>
  <pageMargins left="0.75" right="0.75" top="1" bottom="1" header="0.5" footer="0.5"/>
  <pageSetup paperSize="9" scale="83"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张合远</cp:lastModifiedBy>
  <dcterms:created xsi:type="dcterms:W3CDTF">2025-09-12T05:37:00Z</dcterms:created>
  <dcterms:modified xsi:type="dcterms:W3CDTF">2026-04-20T08:29:39Z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EF5B181B1B204B49BD917F34D4A585B1_13</vt:lpwstr>
  </property>
  <property fmtid="{D5CDD505-2E9C-101B-9397-08002B2CF9AE}" pid="3" name="KSOProductBuildVer">
    <vt:lpwstr>2052-12.1.0.22089</vt:lpwstr>
  </property>
  <property fmtid="{D5CDD505-2E9C-101B-9397-08002B2CF9AE}" pid="4" name="CalculationRule">
    <vt:i4>0</vt:i4>
  </property>
</Properties>
</file>